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8 факт" sheetId="1" r:id="rId1"/>
    <sheet name="2018 план" sheetId="2" r:id="rId2"/>
  </sheets>
  <definedNames>
    <definedName name="_xlnm.Print_Area" localSheetId="1">'2018 план'!$A$1:$D$29</definedName>
    <definedName name="_xlnm.Print_Area" localSheetId="0">'2018 факт'!$A$1:$E$33</definedName>
  </definedNames>
  <calcPr fullCalcOnLoad="1"/>
</workbook>
</file>

<file path=xl/sharedStrings.xml><?xml version="1.0" encoding="utf-8"?>
<sst xmlns="http://schemas.openxmlformats.org/spreadsheetml/2006/main" count="72" uniqueCount="46">
  <si>
    <r>
      <rPr>
        <b/>
        <sz val="20"/>
        <rFont val="Arial"/>
        <family val="2"/>
      </rP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</si>
  <si>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Выполнение плана работ по ремонту общедомового имущества на 2018 год по адресу: ул. Фруктовая, дом 33</t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</si>
  <si>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</si>
  <si>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</si>
  <si>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</si>
  <si>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</si>
  <si>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</si>
  <si>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Монтаж автомотизированного узла управления  по системе отопления</t>
  </si>
  <si>
    <t>ИП Идрисов Рамиль Миннахматович</t>
  </si>
  <si>
    <t>Глубокая обрезка зеленых насаждений тополь-2 шт,клен-4 шт.  при помощи АГП автовышка д=25-30см. Дробление веток с последующей утилизацией.</t>
  </si>
  <si>
    <t>ООО "ТехноСпил"</t>
  </si>
  <si>
    <t>Формовочная обрезка зеленых насаждений клен-2 шт  при помощи АГП автовышка д=25-30см. Дробление веток с последующей утилизацией.</t>
  </si>
  <si>
    <t>Валка зеленых насаждений рябина-1 шт,яблоня-2 шт.  при помощи АГП автовышка д=25-35 см. Дробление веток с последующей утилизацией.</t>
  </si>
  <si>
    <t>Тепловизионное обследование фасада дома</t>
  </si>
  <si>
    <t>ООО "Ремонтно- строительная Компания"</t>
  </si>
  <si>
    <t>Монтаж трансформаторов тока в ВРУ</t>
  </si>
  <si>
    <t>ООО "ЖРП"Металлург"</t>
  </si>
  <si>
    <t>Ремонт межпанельных швов</t>
  </si>
  <si>
    <t>ИП Белокрылов Д.С.</t>
  </si>
  <si>
    <t>Покраска газопровода</t>
  </si>
  <si>
    <t>Ремонт фасадных стен (цоколя)</t>
  </si>
  <si>
    <t>Алмазное сверление отверстий под продухи в стеновых панелях цокольной части МКД</t>
  </si>
  <si>
    <t>ООО"ДИАМТЕК"</t>
  </si>
  <si>
    <t>Очистка и дезинфекция мусоропроводов в 6 подъездах</t>
  </si>
  <si>
    <t>ООО "Моем Чистим Стираем-365"</t>
  </si>
  <si>
    <t>Изготовление и установка жалюзей на  подвальные продухи</t>
  </si>
  <si>
    <t>ООО "Энергомаш"</t>
  </si>
  <si>
    <t>Итого</t>
  </si>
  <si>
    <t>Выполнение работ по энергоэффективности</t>
  </si>
  <si>
    <t>Монтаж светодиодных светильников</t>
  </si>
  <si>
    <t>СОГЛАСОВАНО:</t>
  </si>
  <si>
    <t>Председатель совета дома_______________ Г.П. Дерюшева</t>
  </si>
  <si>
    <t>Директор ООО "УК "Колтома" ______________ С.Ю. Комолкин</t>
  </si>
  <si>
    <t>План работ по ремонту общедомового имущества на 2018 год по адресу: ул. Фруктовая, дом 33</t>
  </si>
  <si>
    <t xml:space="preserve">Ориентировочная стоимость работ, руб. </t>
  </si>
  <si>
    <t>Тепловизионное обследование фасада здания.</t>
  </si>
  <si>
    <t>июнь</t>
  </si>
  <si>
    <t xml:space="preserve">Ремонт межпанельных швов </t>
  </si>
  <si>
    <t>Май-ноябрь</t>
  </si>
  <si>
    <t>сентябрь</t>
  </si>
  <si>
    <t>январь</t>
  </si>
  <si>
    <t>август</t>
  </si>
  <si>
    <t>октябрь</t>
  </si>
  <si>
    <t>декабрь</t>
  </si>
  <si>
    <t>План по энергоэффективности за 2018г.</t>
  </si>
  <si>
    <t>февраль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</si>
</sst>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#,##0.00"/>
    <numFmt numFmtId="168" formatCode="0.00"/>
    <numFmt numFmtId="169" formatCode="#,##0.0"/>
  </numFmts>
  <fonts count="6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2" xfId="0" applyFont="1" applyBorder="1" applyAlignment="1">
      <alignment/>
    </xf>
    <xf numFmtId="164" fontId="1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left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7" fontId="1" fillId="2" borderId="4" xfId="0" applyNumberFormat="1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wrapText="1"/>
    </xf>
    <xf numFmtId="165" fontId="1" fillId="0" borderId="2" xfId="0" applyNumberFormat="1" applyFont="1" applyBorder="1" applyAlignment="1">
      <alignment horizontal="left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wrapText="1"/>
    </xf>
    <xf numFmtId="164" fontId="1" fillId="0" borderId="6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1" fillId="2" borderId="8" xfId="0" applyNumberFormat="1" applyFont="1" applyFill="1" applyBorder="1" applyAlignment="1">
      <alignment horizontal="center" vertical="center" wrapText="1"/>
    </xf>
    <xf numFmtId="164" fontId="1" fillId="0" borderId="6" xfId="0" applyFont="1" applyBorder="1" applyAlignment="1">
      <alignment wrapText="1"/>
    </xf>
    <xf numFmtId="164" fontId="1" fillId="0" borderId="9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left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7" fontId="1" fillId="2" borderId="11" xfId="0" applyNumberFormat="1" applyFont="1" applyFill="1" applyBorder="1" applyAlignment="1">
      <alignment horizontal="center" vertical="center" wrapText="1"/>
    </xf>
    <xf numFmtId="164" fontId="1" fillId="0" borderId="9" xfId="0" applyFont="1" applyBorder="1" applyAlignment="1">
      <alignment wrapText="1"/>
    </xf>
    <xf numFmtId="167" fontId="4" fillId="2" borderId="2" xfId="0" applyNumberFormat="1" applyFont="1" applyFill="1" applyBorder="1" applyAlignment="1">
      <alignment horizontal="center" vertical="center" wrapText="1"/>
    </xf>
    <xf numFmtId="167" fontId="1" fillId="0" borderId="8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wrapText="1"/>
    </xf>
    <xf numFmtId="167" fontId="1" fillId="0" borderId="2" xfId="0" applyNumberFormat="1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wrapText="1"/>
    </xf>
    <xf numFmtId="169" fontId="1" fillId="3" borderId="2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left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167" fontId="1" fillId="3" borderId="13" xfId="0" applyNumberFormat="1" applyFont="1" applyFill="1" applyBorder="1" applyAlignment="1">
      <alignment horizontal="center" vertical="center" wrapText="1"/>
    </xf>
    <xf numFmtId="169" fontId="1" fillId="3" borderId="4" xfId="0" applyNumberFormat="1" applyFont="1" applyFill="1" applyBorder="1" applyAlignment="1">
      <alignment horizontal="center" vertical="center" wrapText="1"/>
    </xf>
    <xf numFmtId="167" fontId="1" fillId="3" borderId="2" xfId="0" applyNumberFormat="1" applyFont="1" applyFill="1" applyBorder="1" applyAlignment="1">
      <alignment horizontal="center" vertical="center" wrapText="1"/>
    </xf>
    <xf numFmtId="167" fontId="1" fillId="0" borderId="13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167" fontId="1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70" zoomScaleSheetLayoutView="70" workbookViewId="0" topLeftCell="A16">
      <selection activeCell="A7" sqref="A7"/>
    </sheetView>
  </sheetViews>
  <sheetFormatPr defaultColWidth="8.00390625" defaultRowHeight="12.75"/>
  <cols>
    <col min="1" max="1" width="10.00390625" style="1" customWidth="1"/>
    <col min="2" max="2" width="43.00390625" style="2" customWidth="1"/>
    <col min="3" max="3" width="21.421875" style="1" customWidth="1"/>
    <col min="4" max="4" width="22.140625" style="1" customWidth="1"/>
    <col min="5" max="5" width="23.00390625" style="2" customWidth="1"/>
    <col min="6" max="16384" width="9.140625" style="2" customWidth="1"/>
  </cols>
  <sheetData>
    <row r="1" spans="1:4" ht="149.25" customHeight="1">
      <c r="A1" s="3" t="s">
        <v>0</v>
      </c>
      <c r="B1" s="3"/>
      <c r="C1" s="3"/>
      <c r="D1" s="3"/>
    </row>
    <row r="2" spans="1:4" ht="20.25" customHeight="1">
      <c r="A2" s="4"/>
      <c r="B2" s="4"/>
      <c r="C2" s="4"/>
      <c r="D2" s="4"/>
    </row>
    <row r="3" spans="1:4" ht="59.25" customHeight="1">
      <c r="A3" s="4" t="s">
        <v>1</v>
      </c>
      <c r="B3" s="4"/>
      <c r="C3" s="4"/>
      <c r="D3" s="4"/>
    </row>
    <row r="4" spans="1:4" ht="16.5" customHeight="1">
      <c r="A4" s="5"/>
      <c r="B4" s="5"/>
      <c r="C4" s="5"/>
      <c r="D4" s="6"/>
    </row>
    <row r="5" spans="1:5" ht="47.25" customHeight="1">
      <c r="A5" s="7" t="s">
        <v>2</v>
      </c>
      <c r="B5" s="7" t="s">
        <v>3</v>
      </c>
      <c r="C5" s="8" t="s">
        <v>4</v>
      </c>
      <c r="D5" s="7" t="s">
        <v>5</v>
      </c>
      <c r="E5" s="9" t="s">
        <v>6</v>
      </c>
    </row>
    <row r="6" spans="1:5" ht="56.25" customHeight="1">
      <c r="A6" s="10">
        <v>1</v>
      </c>
      <c r="B6" s="11" t="s">
        <v>7</v>
      </c>
      <c r="C6" s="12">
        <v>43131</v>
      </c>
      <c r="D6" s="13">
        <v>1146726.9</v>
      </c>
      <c r="E6" s="14" t="s">
        <v>8</v>
      </c>
    </row>
    <row r="7" spans="1:5" ht="72.75" customHeight="1">
      <c r="A7" s="7">
        <v>2</v>
      </c>
      <c r="B7" s="15" t="s">
        <v>9</v>
      </c>
      <c r="C7" s="16">
        <v>43207</v>
      </c>
      <c r="D7" s="17">
        <v>21840</v>
      </c>
      <c r="E7" s="18" t="s">
        <v>10</v>
      </c>
    </row>
    <row r="8" spans="1:5" ht="72.75" customHeight="1">
      <c r="A8" s="7">
        <v>3</v>
      </c>
      <c r="B8" s="15" t="s">
        <v>11</v>
      </c>
      <c r="C8" s="16">
        <v>43207</v>
      </c>
      <c r="D8" s="17">
        <v>7280</v>
      </c>
      <c r="E8" s="18" t="s">
        <v>10</v>
      </c>
    </row>
    <row r="9" spans="1:5" ht="72.75" customHeight="1">
      <c r="A9" s="7">
        <v>4</v>
      </c>
      <c r="B9" s="15" t="s">
        <v>12</v>
      </c>
      <c r="C9" s="16">
        <v>43207</v>
      </c>
      <c r="D9" s="17">
        <v>10881</v>
      </c>
      <c r="E9" s="18" t="s">
        <v>10</v>
      </c>
    </row>
    <row r="10" spans="1:5" ht="47.25" customHeight="1">
      <c r="A10" s="7">
        <v>5</v>
      </c>
      <c r="B10" s="15" t="s">
        <v>13</v>
      </c>
      <c r="C10" s="16">
        <v>43259</v>
      </c>
      <c r="D10" s="17">
        <v>16500</v>
      </c>
      <c r="E10" s="18" t="s">
        <v>14</v>
      </c>
    </row>
    <row r="11" spans="1:5" ht="47.25" customHeight="1">
      <c r="A11" s="7">
        <v>6</v>
      </c>
      <c r="B11" s="15" t="s">
        <v>15</v>
      </c>
      <c r="C11" s="16">
        <v>43329</v>
      </c>
      <c r="D11" s="17">
        <v>6087.04</v>
      </c>
      <c r="E11" s="18" t="s">
        <v>16</v>
      </c>
    </row>
    <row r="12" spans="1:5" ht="47.25" customHeight="1">
      <c r="A12" s="7">
        <v>7</v>
      </c>
      <c r="B12" s="15" t="s">
        <v>17</v>
      </c>
      <c r="C12" s="16">
        <v>43363</v>
      </c>
      <c r="D12" s="17">
        <v>393000</v>
      </c>
      <c r="E12" s="9" t="s">
        <v>18</v>
      </c>
    </row>
    <row r="13" spans="1:5" ht="47.25" customHeight="1">
      <c r="A13" s="7">
        <v>8</v>
      </c>
      <c r="B13" s="15" t="s">
        <v>19</v>
      </c>
      <c r="C13" s="16">
        <v>43360</v>
      </c>
      <c r="D13" s="17">
        <v>3745</v>
      </c>
      <c r="E13" s="18" t="s">
        <v>16</v>
      </c>
    </row>
    <row r="14" spans="1:5" ht="47.25" customHeight="1">
      <c r="A14" s="7">
        <v>9</v>
      </c>
      <c r="B14" s="15" t="s">
        <v>20</v>
      </c>
      <c r="C14" s="16">
        <v>43368</v>
      </c>
      <c r="D14" s="17">
        <v>124987</v>
      </c>
      <c r="E14" s="18" t="s">
        <v>16</v>
      </c>
    </row>
    <row r="15" spans="1:5" ht="47.25" customHeight="1">
      <c r="A15" s="19">
        <v>10</v>
      </c>
      <c r="B15" s="20" t="s">
        <v>21</v>
      </c>
      <c r="C15" s="21">
        <v>43374</v>
      </c>
      <c r="D15" s="22">
        <v>46224</v>
      </c>
      <c r="E15" s="23" t="s">
        <v>22</v>
      </c>
    </row>
    <row r="16" spans="1:5" ht="47.25" customHeight="1">
      <c r="A16" s="24">
        <v>11</v>
      </c>
      <c r="B16" s="25" t="s">
        <v>23</v>
      </c>
      <c r="C16" s="26">
        <v>43398</v>
      </c>
      <c r="D16" s="27">
        <v>54000</v>
      </c>
      <c r="E16" s="28" t="s">
        <v>24</v>
      </c>
    </row>
    <row r="17" spans="1:5" ht="47.25" customHeight="1">
      <c r="A17" s="7">
        <v>12</v>
      </c>
      <c r="B17" s="15" t="s">
        <v>25</v>
      </c>
      <c r="C17" s="16">
        <v>43454</v>
      </c>
      <c r="D17" s="17">
        <v>154000</v>
      </c>
      <c r="E17" s="18" t="s">
        <v>26</v>
      </c>
    </row>
    <row r="18" spans="1:5" ht="47.25" customHeight="1">
      <c r="A18" s="7"/>
      <c r="B18" s="15" t="s">
        <v>27</v>
      </c>
      <c r="C18" s="16"/>
      <c r="D18" s="29">
        <f>SUM(D6:D17)</f>
        <v>1985270.94</v>
      </c>
      <c r="E18" s="18"/>
    </row>
    <row r="19" spans="1:5" ht="47.25" customHeight="1">
      <c r="A19" s="19"/>
      <c r="B19" s="20"/>
      <c r="C19" s="21"/>
      <c r="D19" s="30"/>
      <c r="E19" s="23"/>
    </row>
    <row r="20" spans="1:5" ht="47.25" customHeight="1">
      <c r="A20" s="10"/>
      <c r="B20" s="31" t="s">
        <v>28</v>
      </c>
      <c r="C20" s="31"/>
      <c r="D20" s="31"/>
      <c r="E20" s="32"/>
    </row>
    <row r="21" spans="1:5" ht="47.25" customHeight="1">
      <c r="A21" s="7">
        <v>1</v>
      </c>
      <c r="B21" s="15" t="s">
        <v>29</v>
      </c>
      <c r="C21" s="16">
        <v>43151</v>
      </c>
      <c r="D21" s="33">
        <v>87152.61</v>
      </c>
      <c r="E21" s="9" t="s">
        <v>16</v>
      </c>
    </row>
    <row r="22" spans="1:5" ht="47.25" customHeight="1">
      <c r="A22" s="7"/>
      <c r="B22" s="15" t="s">
        <v>27</v>
      </c>
      <c r="C22" s="16"/>
      <c r="D22" s="34">
        <v>87152.61</v>
      </c>
      <c r="E22" s="9"/>
    </row>
    <row r="23" spans="1:4" ht="13.5" customHeight="1">
      <c r="A23" s="35" t="s">
        <v>30</v>
      </c>
      <c r="B23" s="35"/>
      <c r="C23" s="35"/>
      <c r="D23" s="35"/>
    </row>
    <row r="24" ht="18.75" customHeight="1"/>
    <row r="25" spans="1:4" ht="13.5" customHeight="1">
      <c r="A25" s="35" t="s">
        <v>31</v>
      </c>
      <c r="B25" s="35"/>
      <c r="C25" s="35"/>
      <c r="D25" s="35"/>
    </row>
    <row r="26" ht="21.75" customHeight="1"/>
    <row r="27" ht="8.25" customHeight="1"/>
    <row r="28" spans="1:4" ht="13.5" customHeight="1">
      <c r="A28" s="35" t="s">
        <v>32</v>
      </c>
      <c r="B28" s="35"/>
      <c r="C28" s="35"/>
      <c r="D28" s="35"/>
    </row>
    <row r="32" ht="21" customHeight="1"/>
  </sheetData>
  <sheetProtection selectLockedCells="1" selectUnlockedCells="1"/>
  <mergeCells count="6">
    <mergeCell ref="A1:D1"/>
    <mergeCell ref="A3:D3"/>
    <mergeCell ref="B20:D20"/>
    <mergeCell ref="A23:D23"/>
    <mergeCell ref="A25:D25"/>
    <mergeCell ref="A28:D28"/>
  </mergeCells>
  <printOptions/>
  <pageMargins left="0.75" right="0.75" top="1" bottom="1" header="0.5118055555555555" footer="0.5118055555555555"/>
  <pageSetup horizontalDpi="300" verticalDpi="300" orientation="portrait" paperSize="9" scale="5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="89" zoomScaleSheetLayoutView="89" workbookViewId="0" topLeftCell="A13">
      <selection activeCell="A18" sqref="A18"/>
    </sheetView>
  </sheetViews>
  <sheetFormatPr defaultColWidth="8.00390625" defaultRowHeight="12.75"/>
  <cols>
    <col min="1" max="1" width="10.00390625" style="1" customWidth="1"/>
    <col min="2" max="2" width="43.00390625" style="2" customWidth="1"/>
    <col min="3" max="3" width="21.421875" style="1" customWidth="1"/>
    <col min="4" max="4" width="22.140625" style="1" customWidth="1"/>
    <col min="5" max="16384" width="9.140625" style="2" customWidth="1"/>
  </cols>
  <sheetData>
    <row r="1" spans="1:4" ht="149.25" customHeight="1">
      <c r="A1" s="3" t="s">
        <v>0</v>
      </c>
      <c r="B1" s="3"/>
      <c r="C1" s="3"/>
      <c r="D1" s="3"/>
    </row>
    <row r="2" spans="1:4" ht="20.25" customHeight="1">
      <c r="A2" s="4"/>
      <c r="B2" s="4"/>
      <c r="C2" s="4"/>
      <c r="D2" s="4"/>
    </row>
    <row r="3" spans="1:4" ht="51" customHeight="1">
      <c r="A3" s="4" t="s">
        <v>33</v>
      </c>
      <c r="B3" s="4"/>
      <c r="C3" s="4"/>
      <c r="D3" s="4"/>
    </row>
    <row r="4" spans="1:4" ht="16.5" customHeight="1">
      <c r="A4" s="5"/>
      <c r="B4" s="5"/>
      <c r="C4" s="5"/>
      <c r="D4" s="5"/>
    </row>
    <row r="5" spans="1:4" ht="47.25" customHeight="1">
      <c r="A5" s="7" t="s">
        <v>2</v>
      </c>
      <c r="B5" s="7" t="s">
        <v>3</v>
      </c>
      <c r="C5" s="7" t="s">
        <v>4</v>
      </c>
      <c r="D5" s="7" t="s">
        <v>34</v>
      </c>
    </row>
    <row r="6" spans="1:4" ht="44.25" customHeight="1">
      <c r="A6" s="7">
        <v>1</v>
      </c>
      <c r="B6" s="15" t="s">
        <v>35</v>
      </c>
      <c r="C6" s="7" t="s">
        <v>36</v>
      </c>
      <c r="D6" s="36">
        <v>20000</v>
      </c>
    </row>
    <row r="7" spans="1:4" ht="47.25" customHeight="1">
      <c r="A7" s="7">
        <v>2</v>
      </c>
      <c r="B7" s="15" t="s">
        <v>37</v>
      </c>
      <c r="C7" s="7" t="s">
        <v>38</v>
      </c>
      <c r="D7" s="36">
        <v>393000</v>
      </c>
    </row>
    <row r="8" spans="1:4" ht="36.75" customHeight="1">
      <c r="A8" s="7">
        <v>3</v>
      </c>
      <c r="B8" s="37" t="s">
        <v>19</v>
      </c>
      <c r="C8" s="38" t="s">
        <v>39</v>
      </c>
      <c r="D8" s="39">
        <v>3745</v>
      </c>
    </row>
    <row r="9" spans="1:4" ht="36.75" customHeight="1">
      <c r="A9" s="10">
        <v>4</v>
      </c>
      <c r="B9" s="11" t="s">
        <v>7</v>
      </c>
      <c r="C9" s="10" t="s">
        <v>40</v>
      </c>
      <c r="D9" s="40">
        <v>1146726.9</v>
      </c>
    </row>
    <row r="10" spans="1:4" ht="36.75" customHeight="1">
      <c r="A10" s="7">
        <v>5</v>
      </c>
      <c r="B10" s="15" t="s">
        <v>9</v>
      </c>
      <c r="C10" s="16">
        <v>43207</v>
      </c>
      <c r="D10" s="17">
        <v>21840</v>
      </c>
    </row>
    <row r="11" spans="1:4" ht="36.75" customHeight="1">
      <c r="A11" s="7">
        <v>6</v>
      </c>
      <c r="B11" s="15" t="s">
        <v>11</v>
      </c>
      <c r="C11" s="16">
        <v>43207</v>
      </c>
      <c r="D11" s="17">
        <v>7280</v>
      </c>
    </row>
    <row r="12" spans="1:4" ht="36.75" customHeight="1">
      <c r="A12" s="7">
        <v>7</v>
      </c>
      <c r="B12" s="15" t="s">
        <v>12</v>
      </c>
      <c r="C12" s="16">
        <v>43207</v>
      </c>
      <c r="D12" s="17">
        <v>10881</v>
      </c>
    </row>
    <row r="13" spans="1:4" ht="34.5" customHeight="1">
      <c r="A13" s="7">
        <v>8</v>
      </c>
      <c r="B13" s="15" t="s">
        <v>15</v>
      </c>
      <c r="C13" s="16" t="s">
        <v>41</v>
      </c>
      <c r="D13" s="41">
        <v>6087.04</v>
      </c>
    </row>
    <row r="14" spans="1:4" ht="34.5" customHeight="1">
      <c r="A14" s="7">
        <v>9</v>
      </c>
      <c r="B14" s="15" t="s">
        <v>20</v>
      </c>
      <c r="C14" s="16" t="s">
        <v>39</v>
      </c>
      <c r="D14" s="41">
        <v>124987</v>
      </c>
    </row>
    <row r="15" spans="1:4" ht="34.5" customHeight="1">
      <c r="A15" s="7">
        <v>10</v>
      </c>
      <c r="B15" s="15" t="s">
        <v>21</v>
      </c>
      <c r="C15" s="16" t="s">
        <v>42</v>
      </c>
      <c r="D15" s="41">
        <v>46224</v>
      </c>
    </row>
    <row r="16" spans="1:4" ht="34.5" customHeight="1">
      <c r="A16" s="7">
        <v>11</v>
      </c>
      <c r="B16" s="15" t="s">
        <v>23</v>
      </c>
      <c r="C16" s="16" t="s">
        <v>42</v>
      </c>
      <c r="D16" s="41">
        <v>54000</v>
      </c>
    </row>
    <row r="17" spans="1:4" ht="34.5" customHeight="1">
      <c r="A17" s="7">
        <v>12</v>
      </c>
      <c r="B17" s="37" t="s">
        <v>25</v>
      </c>
      <c r="C17" s="38" t="s">
        <v>43</v>
      </c>
      <c r="D17" s="42">
        <v>154000</v>
      </c>
    </row>
    <row r="18" spans="1:4" ht="34.5" customHeight="1">
      <c r="A18" s="43"/>
      <c r="B18" s="44"/>
      <c r="C18" s="26"/>
      <c r="D18" s="45"/>
    </row>
    <row r="19" spans="1:4" ht="34.5" customHeight="1">
      <c r="A19" s="43"/>
      <c r="B19" s="44"/>
      <c r="C19" s="26"/>
      <c r="D19" s="45"/>
    </row>
    <row r="20" spans="1:4" ht="34.5" customHeight="1">
      <c r="A20" s="43"/>
      <c r="B20" s="44"/>
      <c r="C20" s="26"/>
      <c r="D20" s="45"/>
    </row>
    <row r="21" spans="1:4" ht="34.5" customHeight="1">
      <c r="A21" s="43"/>
      <c r="B21" s="46" t="s">
        <v>44</v>
      </c>
      <c r="C21" s="26"/>
      <c r="D21" s="45"/>
    </row>
    <row r="22" spans="1:4" ht="34.5" customHeight="1">
      <c r="A22" s="7">
        <v>1</v>
      </c>
      <c r="B22" s="15" t="s">
        <v>29</v>
      </c>
      <c r="C22" s="16" t="s">
        <v>45</v>
      </c>
      <c r="D22" s="33">
        <v>87152.61</v>
      </c>
    </row>
    <row r="23" ht="57" customHeight="1"/>
    <row r="24" spans="1:4" ht="12.75" customHeight="1">
      <c r="A24" s="35" t="s">
        <v>30</v>
      </c>
      <c r="B24" s="35"/>
      <c r="C24" s="35"/>
      <c r="D24" s="35"/>
    </row>
    <row r="25" ht="18.75" customHeight="1"/>
    <row r="26" spans="1:4" ht="12.75" customHeight="1">
      <c r="A26" s="35" t="s">
        <v>31</v>
      </c>
      <c r="B26" s="35"/>
      <c r="C26" s="35"/>
      <c r="D26" s="35"/>
    </row>
    <row r="27" ht="21.75" customHeight="1"/>
    <row r="28" ht="8.25" customHeight="1"/>
    <row r="29" spans="1:4" ht="12.75" customHeight="1">
      <c r="A29" s="35" t="s">
        <v>32</v>
      </c>
      <c r="B29" s="35"/>
      <c r="C29" s="35"/>
      <c r="D29" s="35"/>
    </row>
    <row r="33" ht="21" customHeight="1"/>
  </sheetData>
  <sheetProtection selectLockedCells="1" selectUnlockedCells="1"/>
  <mergeCells count="5">
    <mergeCell ref="A1:D1"/>
    <mergeCell ref="A3:D3"/>
    <mergeCell ref="A24:D24"/>
    <mergeCell ref="A26:D26"/>
    <mergeCell ref="A29:D29"/>
  </mergeCells>
  <printOptions/>
  <pageMargins left="0.75" right="0.75" top="1" bottom="1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2019-03-04T07:06:57Z</dcterms:modified>
  <cp:category/>
  <cp:version/>
  <cp:contentType/>
  <cp:contentStatus/>
  <cp:revision>1</cp:revision>
</cp:coreProperties>
</file>