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2"/>
  </bookViews>
  <sheets>
    <sheet name=" факт" sheetId="1" r:id="rId1"/>
    <sheet name="Лист1" sheetId="2" r:id="rId2"/>
    <sheet name="план" sheetId="3" r:id="rId3"/>
  </sheets>
  <definedNames>
    <definedName name="_xlnm.Print_Area" localSheetId="0">' факт'!$A$1:$E$17</definedName>
    <definedName name="_xlnm.Print_Area" localSheetId="2">'план'!$A$1:$D$15</definedName>
  </definedNames>
  <calcPr fullCalcOnLoad="1"/>
</workbook>
</file>

<file path=xl/sharedStrings.xml><?xml version="1.0" encoding="utf-8"?>
<sst xmlns="http://schemas.openxmlformats.org/spreadsheetml/2006/main" count="57" uniqueCount="37">
  <si>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</si>
  <si>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</si>
  <si>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</si>
  <si>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</si>
  <si>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</si>
  <si>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</si>
  <si>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</si>
  <si>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</si>
  <si>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</si>
  <si>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Итого</t>
  </si>
  <si>
    <t>Председатель совета МКД_______________ Шамсутдинов М.М.</t>
  </si>
  <si>
    <t>Экспертиза сметной документации  по объекту " Капитальный ремонт отмостки МКД"</t>
  </si>
  <si>
    <t>АНО "УРЦЦС"</t>
  </si>
  <si>
    <t>План работ по ремонту общедомового имущества на 2022 год по адресу: ул. 50 лет ВЛКСМ, дом 38</t>
  </si>
  <si>
    <t>Работы по монтажу алюминиевых дверей (входные группы) 1-2 подъезды</t>
  </si>
  <si>
    <t>ООО "ОПК"Аметист"</t>
  </si>
  <si>
    <t>июнь</t>
  </si>
  <si>
    <t>Ремонт отмостки</t>
  </si>
  <si>
    <t>ИП Соловьева Ольга Владимировна</t>
  </si>
  <si>
    <t>Остаток на начало года 2022г.</t>
  </si>
  <si>
    <t>Получено средств</t>
  </si>
  <si>
    <t>Остаток на 01.09.2022</t>
  </si>
  <si>
    <t>Гл.бухгалтер</t>
  </si>
  <si>
    <t>________________И.А.Костенкова</t>
  </si>
  <si>
    <t>Отчет по текущему ремонту общедомового имущества  за 8 мес.2022г. по адресу: ул. 50 лет ВЛКСМ, дом 38</t>
  </si>
  <si>
    <t xml:space="preserve">Выполнено работ </t>
  </si>
  <si>
    <t>Задолженность  собственников жилых и нежилых помещений</t>
  </si>
  <si>
    <t>Выполнение плана работ по ремонту общедомового имущества на 2023 год по адресу: ул. 50 лет ВЛКСМ, дом 38</t>
  </si>
  <si>
    <t>Установка урн перед входными группами</t>
  </si>
  <si>
    <t>Работы по замене дверей входной группы 3 и 4 подъезды</t>
  </si>
  <si>
    <t>февраль</t>
  </si>
  <si>
    <t>Ремонт межблочных швов фасадов МКД</t>
  </si>
  <si>
    <t>сентябрь</t>
  </si>
  <si>
    <t>Вырубка зел.насаждений( рябина двуствольная-1 шт., клен четырехствольный - 1 шт.) при помощи автовышки АГП d=26-33 см.Дробление веток с последующей утилизацией</t>
  </si>
  <si>
    <t xml:space="preserve"> СамозанятыйЗимин Александр Михайлович</t>
  </si>
  <si>
    <t>ООО "ТехноСпил"</t>
  </si>
  <si>
    <t>декабрь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</si>
</sst>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#,##0.00_р_."/>
  </numFmts>
  <fonts count="42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2"/>
      <name val="Arial Rounded MT Bold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4" fontId="7" fillId="0" borderId="13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174" fontId="7" fillId="0" borderId="12" xfId="0" applyNumberFormat="1" applyFont="1" applyBorder="1" applyAlignment="1">
      <alignment horizontal="center" vertical="center" wrapText="1"/>
    </xf>
    <xf numFmtId="175" fontId="7" fillId="0" borderId="12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wrapText="1"/>
    </xf>
    <xf numFmtId="14" fontId="6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12" xfId="0" applyFont="1" applyBorder="1" applyAlignment="1">
      <alignment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="55" zoomScaleSheetLayoutView="55" zoomScalePageLayoutView="0" workbookViewId="0" topLeftCell="A5">
      <selection activeCell="A9" sqref="A9:D9"/>
    </sheetView>
  </sheetViews>
  <sheetFormatPr defaultColWidth="9.140625" defaultRowHeight="12.75"/>
  <cols>
    <col min="1" max="1" width="10.00390625" style="1" customWidth="1"/>
    <col min="2" max="2" width="42.140625" style="2" customWidth="1"/>
    <col min="3" max="3" width="21.28125" style="1" customWidth="1"/>
    <col min="4" max="4" width="20.8515625" style="1" customWidth="1"/>
    <col min="5" max="5" width="29.7109375" style="2" customWidth="1"/>
    <col min="6" max="6" width="18.140625" style="2" customWidth="1"/>
    <col min="7" max="16384" width="9.140625" style="2" customWidth="1"/>
  </cols>
  <sheetData>
    <row r="1" spans="1:5" ht="121.5" customHeight="1">
      <c r="A1" s="42" t="s">
        <v>0</v>
      </c>
      <c r="B1" s="42"/>
      <c r="C1" s="42"/>
      <c r="D1" s="42"/>
      <c r="E1" s="42"/>
    </row>
    <row r="2" spans="1:4" ht="25.5" customHeight="1">
      <c r="A2" s="3"/>
      <c r="B2" s="3"/>
      <c r="C2" s="3"/>
      <c r="D2" s="3"/>
    </row>
    <row r="3" spans="1:5" ht="54" customHeight="1">
      <c r="A3" s="43" t="s">
        <v>27</v>
      </c>
      <c r="B3" s="43"/>
      <c r="C3" s="43"/>
      <c r="D3" s="43"/>
      <c r="E3" s="43"/>
    </row>
    <row r="4" ht="17.25" customHeight="1"/>
    <row r="5" spans="1:6" s="7" customFormat="1" ht="53.25" customHeight="1">
      <c r="A5" s="19" t="s">
        <v>1</v>
      </c>
      <c r="B5" s="19" t="s">
        <v>2</v>
      </c>
      <c r="C5" s="19" t="s">
        <v>3</v>
      </c>
      <c r="D5" s="20" t="s">
        <v>4</v>
      </c>
      <c r="E5" s="19" t="s">
        <v>5</v>
      </c>
      <c r="F5" s="6"/>
    </row>
    <row r="6" spans="1:6" s="7" customFormat="1" ht="94.5" customHeight="1">
      <c r="A6" s="19">
        <v>1</v>
      </c>
      <c r="B6" s="21" t="s">
        <v>29</v>
      </c>
      <c r="C6" s="22">
        <v>44984</v>
      </c>
      <c r="D6" s="23">
        <v>100000</v>
      </c>
      <c r="E6" s="24" t="s">
        <v>15</v>
      </c>
      <c r="F6" s="8"/>
    </row>
    <row r="7" spans="1:5" ht="97.5" customHeight="1">
      <c r="A7" s="19">
        <v>2</v>
      </c>
      <c r="B7" s="21" t="s">
        <v>28</v>
      </c>
      <c r="C7" s="17">
        <v>45078</v>
      </c>
      <c r="D7" s="25">
        <v>12000</v>
      </c>
      <c r="E7" s="24" t="s">
        <v>15</v>
      </c>
    </row>
    <row r="8" spans="1:5" ht="97.5" customHeight="1">
      <c r="A8" s="19">
        <v>3</v>
      </c>
      <c r="B8" s="21" t="s">
        <v>31</v>
      </c>
      <c r="C8" s="17">
        <v>45180</v>
      </c>
      <c r="D8" s="25">
        <v>24000</v>
      </c>
      <c r="E8" s="24" t="s">
        <v>34</v>
      </c>
    </row>
    <row r="9" spans="1:5" ht="97.5" customHeight="1">
      <c r="A9" s="45">
        <v>4</v>
      </c>
      <c r="B9" s="46" t="s">
        <v>33</v>
      </c>
      <c r="C9" s="17">
        <v>45279</v>
      </c>
      <c r="D9" s="25">
        <v>10400</v>
      </c>
      <c r="E9" s="24" t="s">
        <v>35</v>
      </c>
    </row>
    <row r="10" spans="1:5" ht="24.75" customHeight="1">
      <c r="A10" s="15"/>
      <c r="B10" s="26" t="s">
        <v>9</v>
      </c>
      <c r="C10" s="27"/>
      <c r="D10" s="40">
        <f>SUM(D6:D9)</f>
        <v>146400</v>
      </c>
      <c r="E10" s="28"/>
    </row>
    <row r="11" spans="1:4" ht="39.75" customHeight="1">
      <c r="A11" s="44" t="s">
        <v>6</v>
      </c>
      <c r="B11" s="44"/>
      <c r="C11" s="44"/>
      <c r="D11" s="44"/>
    </row>
    <row r="12" ht="18" customHeight="1"/>
    <row r="13" spans="1:4" ht="13.5">
      <c r="A13" s="44" t="s">
        <v>10</v>
      </c>
      <c r="B13" s="44"/>
      <c r="C13" s="44"/>
      <c r="D13" s="44"/>
    </row>
    <row r="14" ht="14.25" customHeight="1"/>
    <row r="15" ht="13.5" customHeight="1"/>
    <row r="16" spans="1:4" ht="13.5">
      <c r="A16" s="44" t="s">
        <v>7</v>
      </c>
      <c r="B16" s="44"/>
      <c r="C16" s="44"/>
      <c r="D16" s="44"/>
    </row>
    <row r="17" ht="36.75" customHeight="1"/>
    <row r="20" spans="1:4" ht="13.5">
      <c r="A20" s="41"/>
      <c r="B20" s="41"/>
      <c r="C20" s="9"/>
      <c r="D20" s="10"/>
    </row>
    <row r="21" spans="1:4" ht="13.5">
      <c r="A21" s="10"/>
      <c r="B21" s="10"/>
      <c r="C21" s="9"/>
      <c r="D21" s="10"/>
    </row>
    <row r="22" spans="1:4" ht="13.5">
      <c r="A22" s="41"/>
      <c r="B22" s="41"/>
      <c r="C22" s="9"/>
      <c r="D22" s="10"/>
    </row>
  </sheetData>
  <sheetProtection selectLockedCells="1" selectUnlockedCells="1"/>
  <mergeCells count="7">
    <mergeCell ref="A22:B22"/>
    <mergeCell ref="A1:E1"/>
    <mergeCell ref="A3:E3"/>
    <mergeCell ref="A11:D11"/>
    <mergeCell ref="A13:D13"/>
    <mergeCell ref="A16:D16"/>
    <mergeCell ref="A20:B20"/>
  </mergeCells>
  <printOptions/>
  <pageMargins left="0.75" right="0.75" top="1" bottom="1" header="0.5118055555555555" footer="0.5118055555555555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60" zoomScaleNormal="70" zoomScalePageLayoutView="0" workbookViewId="0" topLeftCell="A1">
      <selection activeCell="A27" sqref="A27"/>
    </sheetView>
  </sheetViews>
  <sheetFormatPr defaultColWidth="9.140625" defaultRowHeight="12.75"/>
  <cols>
    <col min="1" max="1" width="20.57421875" style="1" customWidth="1"/>
    <col min="2" max="2" width="44.421875" style="2" customWidth="1"/>
    <col min="3" max="3" width="21.28125" style="1" customWidth="1"/>
    <col min="4" max="4" width="20.8515625" style="1" customWidth="1"/>
    <col min="5" max="5" width="20.421875" style="2" customWidth="1"/>
    <col min="6" max="6" width="18.140625" style="2" customWidth="1"/>
    <col min="7" max="16384" width="9.140625" style="2" customWidth="1"/>
  </cols>
  <sheetData>
    <row r="1" spans="1:5" ht="121.5" customHeight="1">
      <c r="A1" s="42" t="s">
        <v>0</v>
      </c>
      <c r="B1" s="42"/>
      <c r="C1" s="42"/>
      <c r="D1" s="42"/>
      <c r="E1" s="42"/>
    </row>
    <row r="2" spans="1:4" ht="25.5" customHeight="1">
      <c r="A2" s="3"/>
      <c r="B2" s="3"/>
      <c r="C2" s="3"/>
      <c r="D2" s="3"/>
    </row>
    <row r="3" spans="1:5" ht="54" customHeight="1">
      <c r="A3" s="43" t="s">
        <v>24</v>
      </c>
      <c r="B3" s="43"/>
      <c r="C3" s="43"/>
      <c r="D3" s="43"/>
      <c r="E3" s="43"/>
    </row>
    <row r="4" ht="17.25" customHeight="1"/>
    <row r="5" spans="1:6" s="7" customFormat="1" ht="53.25" customHeight="1">
      <c r="A5" s="29" t="s">
        <v>1</v>
      </c>
      <c r="B5" s="29" t="s">
        <v>2</v>
      </c>
      <c r="C5" s="29" t="s">
        <v>3</v>
      </c>
      <c r="D5" s="39" t="s">
        <v>4</v>
      </c>
      <c r="E5" s="29" t="s">
        <v>5</v>
      </c>
      <c r="F5" s="6"/>
    </row>
    <row r="6" spans="1:6" s="7" customFormat="1" ht="94.5" customHeight="1">
      <c r="A6" s="29">
        <v>1</v>
      </c>
      <c r="B6" s="30" t="s">
        <v>11</v>
      </c>
      <c r="C6" s="16">
        <v>44669</v>
      </c>
      <c r="D6" s="31">
        <v>5400</v>
      </c>
      <c r="E6" s="32" t="s">
        <v>12</v>
      </c>
      <c r="F6" s="8"/>
    </row>
    <row r="7" spans="1:5" ht="97.5" customHeight="1">
      <c r="A7" s="29">
        <v>2</v>
      </c>
      <c r="B7" s="30" t="s">
        <v>14</v>
      </c>
      <c r="C7" s="17">
        <v>44742</v>
      </c>
      <c r="D7" s="31">
        <v>100000</v>
      </c>
      <c r="E7" s="33" t="s">
        <v>15</v>
      </c>
    </row>
    <row r="8" spans="1:5" ht="97.5" customHeight="1">
      <c r="A8" s="29">
        <v>3</v>
      </c>
      <c r="B8" s="30" t="s">
        <v>17</v>
      </c>
      <c r="C8" s="17">
        <v>44804</v>
      </c>
      <c r="D8" s="31">
        <v>7066</v>
      </c>
      <c r="E8" s="33" t="s">
        <v>18</v>
      </c>
    </row>
    <row r="9" spans="1:5" ht="61.5" customHeight="1">
      <c r="A9" s="15"/>
      <c r="B9" s="21" t="s">
        <v>9</v>
      </c>
      <c r="C9" s="18"/>
      <c r="D9" s="34">
        <f>SUM(D6:D8)</f>
        <v>112466</v>
      </c>
      <c r="E9" s="28"/>
    </row>
    <row r="10" spans="1:5" ht="24.75" customHeight="1">
      <c r="A10" s="35"/>
      <c r="B10" s="36" t="s">
        <v>19</v>
      </c>
      <c r="C10" s="28"/>
      <c r="D10" s="37">
        <v>66673.75</v>
      </c>
      <c r="E10" s="38"/>
    </row>
    <row r="11" spans="1:5" ht="24.75" customHeight="1">
      <c r="A11" s="35"/>
      <c r="B11" s="36" t="s">
        <v>20</v>
      </c>
      <c r="C11" s="28"/>
      <c r="D11" s="37">
        <v>121277.3</v>
      </c>
      <c r="E11" s="38"/>
    </row>
    <row r="12" spans="1:5" ht="24.75" customHeight="1">
      <c r="A12" s="35"/>
      <c r="B12" s="36" t="s">
        <v>25</v>
      </c>
      <c r="C12" s="28"/>
      <c r="D12" s="37">
        <f>D9</f>
        <v>112466</v>
      </c>
      <c r="E12" s="38"/>
    </row>
    <row r="13" spans="1:5" ht="37.5" customHeight="1">
      <c r="A13" s="35"/>
      <c r="B13" s="36" t="s">
        <v>26</v>
      </c>
      <c r="C13" s="28"/>
      <c r="D13" s="37">
        <v>27483</v>
      </c>
      <c r="E13" s="38"/>
    </row>
    <row r="14" spans="1:5" ht="24.75" customHeight="1">
      <c r="A14" s="35"/>
      <c r="B14" s="36" t="s">
        <v>21</v>
      </c>
      <c r="C14" s="28"/>
      <c r="D14" s="37">
        <f>D10+D11-D12-D13</f>
        <v>48002.04999999999</v>
      </c>
      <c r="E14" s="38"/>
    </row>
    <row r="15" ht="39.75" customHeight="1"/>
    <row r="16" spans="1:4" ht="18" customHeight="1">
      <c r="A16" s="44"/>
      <c r="B16" s="44"/>
      <c r="C16" s="44"/>
      <c r="D16" s="44"/>
    </row>
    <row r="18" ht="14.25" customHeight="1"/>
    <row r="19" spans="1:4" ht="13.5" customHeight="1">
      <c r="A19" s="44" t="s">
        <v>7</v>
      </c>
      <c r="B19" s="44"/>
      <c r="C19" s="44"/>
      <c r="D19" s="44"/>
    </row>
    <row r="21" spans="1:2" ht="24.75" customHeight="1">
      <c r="A21" s="1" t="s">
        <v>22</v>
      </c>
      <c r="B21" s="2" t="s">
        <v>23</v>
      </c>
    </row>
    <row r="23" spans="1:4" ht="13.5">
      <c r="A23" s="41"/>
      <c r="B23" s="41"/>
      <c r="C23" s="9"/>
      <c r="D23" s="10"/>
    </row>
    <row r="24" spans="1:4" ht="13.5">
      <c r="A24" s="10"/>
      <c r="B24" s="10"/>
      <c r="C24" s="9"/>
      <c r="D24" s="10"/>
    </row>
    <row r="25" spans="1:4" ht="13.5">
      <c r="A25" s="41"/>
      <c r="B25" s="41"/>
      <c r="C25" s="9"/>
      <c r="D25" s="10"/>
    </row>
  </sheetData>
  <sheetProtection/>
  <mergeCells count="6">
    <mergeCell ref="A25:B25"/>
    <mergeCell ref="A1:E1"/>
    <mergeCell ref="A3:E3"/>
    <mergeCell ref="A16:D16"/>
    <mergeCell ref="A19:D19"/>
    <mergeCell ref="A23:B23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SheetLayoutView="55" zoomScalePageLayoutView="0" workbookViewId="0" topLeftCell="A6">
      <selection activeCell="C9" sqref="C9"/>
    </sheetView>
  </sheetViews>
  <sheetFormatPr defaultColWidth="9.140625" defaultRowHeight="12.75"/>
  <cols>
    <col min="1" max="1" width="10.00390625" style="1" customWidth="1"/>
    <col min="2" max="2" width="49.421875" style="2" customWidth="1"/>
    <col min="3" max="3" width="21.28125" style="1" customWidth="1"/>
    <col min="4" max="4" width="20.8515625" style="1" customWidth="1"/>
    <col min="5" max="5" width="18.140625" style="2" customWidth="1"/>
    <col min="6" max="16384" width="9.140625" style="2" customWidth="1"/>
  </cols>
  <sheetData>
    <row r="1" spans="1:4" ht="135" customHeight="1">
      <c r="A1" s="42" t="s">
        <v>0</v>
      </c>
      <c r="B1" s="42"/>
      <c r="C1" s="42"/>
      <c r="D1" s="42"/>
    </row>
    <row r="2" spans="1:4" ht="25.5" customHeight="1">
      <c r="A2" s="3"/>
      <c r="B2" s="3"/>
      <c r="C2" s="3"/>
      <c r="D2" s="3"/>
    </row>
    <row r="3" spans="1:4" ht="54" customHeight="1">
      <c r="A3" s="43" t="s">
        <v>13</v>
      </c>
      <c r="B3" s="43"/>
      <c r="C3" s="43"/>
      <c r="D3" s="43"/>
    </row>
    <row r="4" ht="17.25" customHeight="1"/>
    <row r="5" spans="1:5" s="7" customFormat="1" ht="53.25" customHeight="1">
      <c r="A5" s="4" t="s">
        <v>1</v>
      </c>
      <c r="B5" s="4" t="s">
        <v>2</v>
      </c>
      <c r="C5" s="4" t="s">
        <v>3</v>
      </c>
      <c r="D5" s="5" t="s">
        <v>8</v>
      </c>
      <c r="E5" s="6"/>
    </row>
    <row r="6" spans="1:5" s="7" customFormat="1" ht="64.5" customHeight="1">
      <c r="A6" s="19">
        <v>1</v>
      </c>
      <c r="B6" s="21" t="s">
        <v>29</v>
      </c>
      <c r="C6" s="22" t="s">
        <v>30</v>
      </c>
      <c r="D6" s="23">
        <v>100000</v>
      </c>
      <c r="E6" s="8"/>
    </row>
    <row r="7" spans="1:5" ht="72.75" customHeight="1">
      <c r="A7" s="19">
        <v>2</v>
      </c>
      <c r="B7" s="21" t="s">
        <v>28</v>
      </c>
      <c r="C7" s="17" t="s">
        <v>16</v>
      </c>
      <c r="D7" s="25">
        <v>12000</v>
      </c>
      <c r="E7" s="8"/>
    </row>
    <row r="8" spans="1:4" ht="24.75" customHeight="1">
      <c r="A8" s="19">
        <v>3</v>
      </c>
      <c r="B8" s="21" t="s">
        <v>31</v>
      </c>
      <c r="C8" s="17" t="s">
        <v>32</v>
      </c>
      <c r="D8" s="25">
        <v>24000</v>
      </c>
    </row>
    <row r="9" spans="1:4" ht="87" customHeight="1">
      <c r="A9" s="45">
        <v>4</v>
      </c>
      <c r="B9" s="46" t="s">
        <v>33</v>
      </c>
      <c r="C9" s="17" t="s">
        <v>36</v>
      </c>
      <c r="D9" s="25">
        <v>10400</v>
      </c>
    </row>
    <row r="10" spans="1:4" ht="13.5">
      <c r="A10" s="11"/>
      <c r="B10" s="12"/>
      <c r="C10" s="13"/>
      <c r="D10" s="14"/>
    </row>
    <row r="11" spans="1:4" ht="14.25" customHeight="1">
      <c r="A11" s="44" t="s">
        <v>10</v>
      </c>
      <c r="B11" s="44"/>
      <c r="C11" s="44"/>
      <c r="D11" s="44"/>
    </row>
    <row r="12" ht="12.75" customHeight="1"/>
    <row r="14" spans="1:4" ht="36.75" customHeight="1">
      <c r="A14" s="44" t="s">
        <v>7</v>
      </c>
      <c r="B14" s="44"/>
      <c r="C14" s="44"/>
      <c r="D14" s="44"/>
    </row>
    <row r="18" spans="1:4" ht="13.5">
      <c r="A18" s="41"/>
      <c r="B18" s="41"/>
      <c r="C18" s="9"/>
      <c r="D18" s="10"/>
    </row>
    <row r="19" spans="1:4" ht="13.5">
      <c r="A19" s="10"/>
      <c r="B19" s="10"/>
      <c r="C19" s="9"/>
      <c r="D19" s="10"/>
    </row>
    <row r="20" spans="1:4" ht="13.5">
      <c r="A20" s="41"/>
      <c r="B20" s="41"/>
      <c r="C20" s="9"/>
      <c r="D20" s="10"/>
    </row>
  </sheetData>
  <sheetProtection selectLockedCells="1" selectUnlockedCells="1"/>
  <mergeCells count="6">
    <mergeCell ref="A1:D1"/>
    <mergeCell ref="A3:D3"/>
    <mergeCell ref="A11:D11"/>
    <mergeCell ref="A14:D14"/>
    <mergeCell ref="A18:B18"/>
    <mergeCell ref="A20:B20"/>
  </mergeCells>
  <printOptions/>
  <pageMargins left="0.75" right="0.4" top="0.3902777777777778" bottom="1" header="0.5118055555555555" footer="0.5118055555555555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2022-10-12T05:41:52Z</cp:lastPrinted>
  <dcterms:modified xsi:type="dcterms:W3CDTF">2024-01-12T07:02:59Z</dcterms:modified>
  <cp:category/>
  <cp:version/>
  <cp:contentType/>
  <cp:contentStatus/>
</cp:coreProperties>
</file>