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" sheetId="1" r:id="rId1"/>
  </sheets>
  <definedNames>
    <definedName name="_xlnm.Print_Area" localSheetId="0">'перечень'!$A$1:$F$122</definedName>
  </definedNames>
  <calcPr fullCalcOnLoad="1"/>
</workbook>
</file>

<file path=xl/sharedStrings.xml><?xml version="1.0" encoding="utf-8"?>
<sst xmlns="http://schemas.openxmlformats.org/spreadsheetml/2006/main" count="181" uniqueCount="140">
  <si>
    <t>МКД 9-ти этажный с централизованным отоплением, с горячим водоснабжением, оборудованный лифтом, мусоропроводом</t>
  </si>
  <si>
    <t>МКД 5-ти этажный с централизованным отоплением, холодным и горячим водоснабжением, водоотведением</t>
  </si>
  <si>
    <t>Обслуживание светильников наружного освещения</t>
  </si>
  <si>
    <t>Периодичность выполнения работ и оказания услуг</t>
  </si>
  <si>
    <t>I</t>
  </si>
  <si>
    <t>Работы, выполняемые в отношении всех видов фундаментов, подвалов и  в целях надлежащего содержания колонн и столбов МКД:</t>
  </si>
  <si>
    <t>фундамент</t>
  </si>
  <si>
    <t>проверка соответствия параметров вертикальной планировки территории вокруг здания проектным параметрам;</t>
  </si>
  <si>
    <t>2 раза в год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</si>
  <si>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</si>
  <si>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</si>
  <si>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</si>
  <si>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мере необходимости</t>
  </si>
  <si>
    <t>проверка состояния гидроизоляции фундаментов и систем водоотвода фундамента;</t>
  </si>
  <si>
    <t>колонны, подвал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</si>
  <si>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</si>
  <si>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контроль состояния и выявление коррозии  арматуры и  арматурной сетки, отслоение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 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</si>
  <si>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</si>
  <si>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</si>
  <si>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>контроль состояния металлических закладных деталей в домах со сборными и монолитными железобетонными колоннами;</t>
  </si>
  <si>
    <t>при выявлении повреждений и нарушений - разработка плана восстановительных работ</t>
  </si>
  <si>
    <t xml:space="preserve">проверка температурно-влажностного режима подвальных помещений; </t>
  </si>
  <si>
    <t>проверка состояния помещений подвалов, входов в подвалы и приямков;</t>
  </si>
  <si>
    <t>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</si>
  <si>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них;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</si>
  <si>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</si>
  <si>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</si>
  <si>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</si>
  <si>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</si>
  <si>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</si>
  <si>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</si>
  <si>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</si>
  <si>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</si>
  <si>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проверка и очистка кровли и водоотводящих устройств от мусора, грязи и наледи, препятствующих стоку дождевых и талых вод;</t>
  </si>
  <si>
    <t>проверка защитного окрасочного слоя металлических элементов, металлических креплений кровель;</t>
  </si>
  <si>
    <t>проверка насыпного пригрузочного защитного слоя для эластомерных или термопластичных мембран балластного способа соединения кровель;</t>
  </si>
  <si>
    <t>проверка пешеходных дорожек в местах пешеходных зон кровель;</t>
  </si>
  <si>
    <t>проверка антикоррозионного покрытия стальных связей, размещенных на крыше и в технических помещениях металлических деталей;</t>
  </si>
  <si>
    <t>разработка плана восстановительных работ;</t>
  </si>
  <si>
    <t>Работы, выполняемые для надлежащего содержания стен, перекрытий и покрытий, балок (ригелей) перекрытий и покрытий, лестниц, фасадов, перегородок, внутренней отделки, полов, оконных и дверных заполнений многоквартирных домов: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</si>
  <si>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</si>
  <si>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</si>
  <si>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</si>
  <si>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</si>
  <si>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 повышенной влажностью, с разрушением обшивки или штукатурки стен;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</si>
  <si>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</si>
  <si>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перекрытия и покрытия, балки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</si>
  <si>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</si>
  <si>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</si>
  <si>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</si>
  <si>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</si>
  <si>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</si>
  <si>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</si>
  <si>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работ;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</si>
  <si>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</si>
  <si>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</si>
  <si>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</si>
  <si>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</si>
  <si>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</si>
  <si>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</si>
  <si>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</si>
  <si>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проверка состояния штукатурного слоя металлических косоуров;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</si>
  <si>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</si>
  <si>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</si>
  <si>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</si>
  <si>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</si>
  <si>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</si>
  <si>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</si>
  <si>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</si>
  <si>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</si>
  <si>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</si>
  <si>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</si>
  <si>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</si>
  <si>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внутр.отделка</t>
  </si>
  <si>
    <t xml:space="preserve"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</t>
  </si>
  <si>
    <t>пол</t>
  </si>
  <si>
    <t>проверка состояния основания, поверхностного слоя и работоспособности системы вентиляции (для деревянных полов);</t>
  </si>
  <si>
    <t xml:space="preserve">окна и двери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</si>
  <si>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</si>
  <si>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II</t>
  </si>
  <si>
    <t>Работы, выполняемые в целях надлежащего содержания мусоропроводов многоквартирных домов:</t>
  </si>
  <si>
    <t>проверка технического состояния и работоспособности элементов мусоропровода;</t>
  </si>
  <si>
    <t>при выявлении засоров - незамедлительное их устранение;</t>
  </si>
  <si>
    <t>чистка мусоросборной камеры и ее оборудования;</t>
  </si>
  <si>
    <t>ежедневно</t>
  </si>
  <si>
    <t>промывка и дезинфекция загрузочных клапанов стволов мусоропроводов, мусоросборной камеры и ее оборудования;</t>
  </si>
  <si>
    <t>1 раз в квартал</t>
  </si>
  <si>
    <t>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</si>
  <si>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</si>
  <si>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2 раза в год </t>
  </si>
  <si>
    <t>контроль состояния, выявление причин недопустимых вибраций и шума при работе вентиляционной установки;</t>
  </si>
  <si>
    <t>проверка утепления теплых чердаков, плотности закрытия входов на них;</t>
  </si>
  <si>
    <t>контроль состояния антикоррозионной окраски металлических вытяжных каналов, труб, поддонов и дефлекторов;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</si>
  <si>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</si>
  <si>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</si>
  <si>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состояния контрольно-измерительных приборов (манометров, термометров и т.п.);</t>
  </si>
  <si>
    <t>контроль состояния герметичности участков трубопроводов и соединительных элементов;</t>
  </si>
  <si>
    <t>контроль состояния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</si>
  <si>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</si>
  <si>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очистка и промывка водонапорных баков;</t>
  </si>
  <si>
    <t>проверка дворовых туалетов;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</si>
  <si>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</si>
  <si>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</si>
  <si>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1 раз в год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</si>
  <si>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</si>
  <si>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</si>
  <si>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</si>
  <si>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и обеспечение работоспособности устройств защитного отключения;</t>
  </si>
  <si>
    <t>1 раз в 6 месяцев</t>
  </si>
  <si>
    <t>техническое обслуживание силовых и осветительных установок, электрических установок 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</si>
  <si>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ежемесячно</t>
  </si>
  <si>
    <t>постоянно</t>
  </si>
  <si>
    <t>III</t>
  </si>
  <si>
    <t>Работы по содержанию помещений, входящих в состав общего имущества в многоквартирном доме:</t>
  </si>
  <si>
    <t>сухая уборка тамбуров, холлов, коридоров, галерей, лифтовых площадок и лифтовых холлов и кабин, лестничных площадок и маршей, пандусов;</t>
  </si>
  <si>
    <t>3 раза в неделю</t>
  </si>
  <si>
    <t>влажная уборка тамбуров, холлов, коридоров, галерей, лифтовых площадок и лифтовых холлов и кабин, лестничных площадок и маршей, пандусов;</t>
  </si>
  <si>
    <t>1 раз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</si>
  <si>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</si>
  <si>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</si>
  <si>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</si>
  <si>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и теплый период года: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</si>
  <si>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</si>
  <si>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</si>
  <si>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</si>
  <si>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</si>
  <si>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</si>
  <si>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</si>
  <si>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подметание и уборка придомовой территории;</t>
  </si>
  <si>
    <t>уборка и выкашивание газонов;</t>
  </si>
  <si>
    <t>1 раз в сезон</t>
  </si>
  <si>
    <t>прочистка ливневой канализации;</t>
  </si>
  <si>
    <t>№ п/п.</t>
  </si>
  <si>
    <t>Наименование работ или услуг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</si>
  <si>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том числе: </t>
  </si>
  <si>
    <t>Итоговый размер платы за содержание и ремонт жилого помещения</t>
  </si>
  <si>
    <t>Итоговый размер платы за содержанние и ремонт жилого помещения, оборудованного системой пожарной пожарной сигнализации, дымоудаления и пожаротушения, общедомовыми узлами учета тепловой энергии, ИТП или бойлерными ГВС, светильниками наружного освещения.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</si>
  <si>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(за исключением текущего ремонта), в том числе :</t>
  </si>
  <si>
    <t>Работы и услуги по содержанию иного общего имущества в многоквартирном доме, в том числе:</t>
  </si>
  <si>
    <t xml:space="preserve">Перечень отдельных услуг или работ, учтенных в размере платы за содержание и ремонт жилого помещения для собственников жилых помещений, находящихся под управлением ООО "УК"Колтома"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</si>
</sst>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7"/>
  <sheetViews>
    <sheetView tabSelected="1" view="pageBreakPreview" zoomScaleSheetLayoutView="100" workbookViewId="0" topLeftCell="A1">
      <selection activeCell="G10" sqref="G10"/>
    </sheetView>
  </sheetViews>
  <sheetFormatPr defaultColWidth="9.140625" defaultRowHeight="12.75"/>
  <cols>
    <col min="1" max="1" width="2.7109375" style="0" customWidth="1"/>
    <col min="2" max="2" width="11.7109375" style="0" customWidth="1"/>
    <col min="3" max="3" width="66.00390625" style="0" customWidth="1"/>
    <col min="4" max="4" width="17.28125" style="0" customWidth="1"/>
    <col min="5" max="5" width="23.421875" style="0" customWidth="1"/>
    <col min="6" max="6" width="23.8515625" style="0" customWidth="1"/>
  </cols>
  <sheetData>
    <row r="1" spans="2:6" ht="78.75" customHeight="1">
      <c r="B1" s="24" t="s">
        <v>139</v>
      </c>
      <c r="C1" s="24"/>
      <c r="D1" s="24"/>
      <c r="E1" s="24"/>
      <c r="F1" s="24"/>
    </row>
    <row r="2" spans="2:6" s="8" customFormat="1" ht="89.25" customHeight="1">
      <c r="B2" s="5" t="s">
        <v>132</v>
      </c>
      <c r="C2" s="5" t="s">
        <v>133</v>
      </c>
      <c r="D2" s="5" t="s">
        <v>3</v>
      </c>
      <c r="E2" s="5" t="s">
        <v>0</v>
      </c>
      <c r="F2" s="5" t="s">
        <v>1</v>
      </c>
    </row>
    <row r="3" spans="2:6" s="13" customFormat="1" ht="66.75" customHeight="1">
      <c r="B3" s="9" t="s">
        <v>4</v>
      </c>
      <c r="C3" s="10" t="s">
        <v>137</v>
      </c>
      <c r="D3" s="11"/>
      <c r="E3" s="12">
        <f>E4+E20+E34</f>
        <v>1.61</v>
      </c>
      <c r="F3" s="12">
        <f>F4+F20+F34</f>
        <v>1.6200000000000003</v>
      </c>
    </row>
    <row r="4" spans="2:6" s="13" customFormat="1" ht="25.5">
      <c r="B4" s="9">
        <v>1</v>
      </c>
      <c r="C4" s="10" t="s">
        <v>5</v>
      </c>
      <c r="D4" s="11"/>
      <c r="E4" s="12">
        <f>E5+E10</f>
        <v>0.1</v>
      </c>
      <c r="F4" s="12">
        <f>F5+F10</f>
        <v>0.1</v>
      </c>
    </row>
    <row r="5" spans="2:6" s="13" customFormat="1" ht="33" customHeight="1">
      <c r="B5" s="23" t="s">
        <v>6</v>
      </c>
      <c r="C5" s="14" t="s">
        <v>7</v>
      </c>
      <c r="D5" s="11" t="s">
        <v>8</v>
      </c>
      <c r="E5" s="27">
        <v>0.07</v>
      </c>
      <c r="F5" s="27">
        <v>0.07</v>
      </c>
    </row>
    <row r="6" spans="2:6" s="13" customFormat="1" ht="64.5" customHeight="1">
      <c r="B6" s="23"/>
      <c r="C6" s="14" t="s">
        <v>9</v>
      </c>
      <c r="D6" s="11" t="s">
        <v>8</v>
      </c>
      <c r="E6" s="29"/>
      <c r="F6" s="29"/>
    </row>
    <row r="7" spans="2:6" s="13" customFormat="1" ht="25.5">
      <c r="B7" s="23"/>
      <c r="C7" s="14" t="s">
        <v>10</v>
      </c>
      <c r="D7" s="11" t="s">
        <v>8</v>
      </c>
      <c r="E7" s="29"/>
      <c r="F7" s="29"/>
    </row>
    <row r="8" spans="2:6" s="13" customFormat="1" ht="57.75" customHeight="1">
      <c r="B8" s="23"/>
      <c r="C8" s="14" t="s">
        <v>11</v>
      </c>
      <c r="D8" s="11" t="s">
        <v>12</v>
      </c>
      <c r="E8" s="29"/>
      <c r="F8" s="29"/>
    </row>
    <row r="9" spans="2:6" s="13" customFormat="1" ht="25.5">
      <c r="B9" s="23"/>
      <c r="C9" s="14" t="s">
        <v>13</v>
      </c>
      <c r="D9" s="11" t="s">
        <v>8</v>
      </c>
      <c r="E9" s="28"/>
      <c r="F9" s="28"/>
    </row>
    <row r="10" spans="2:6" s="13" customFormat="1" ht="48" customHeight="1">
      <c r="B10" s="23" t="s">
        <v>14</v>
      </c>
      <c r="C10" s="14" t="s">
        <v>15</v>
      </c>
      <c r="D10" s="23" t="s">
        <v>8</v>
      </c>
      <c r="E10" s="27">
        <v>0.03</v>
      </c>
      <c r="F10" s="27">
        <v>0.03</v>
      </c>
    </row>
    <row r="11" spans="2:6" s="13" customFormat="1" ht="57.75" customHeight="1">
      <c r="B11" s="23"/>
      <c r="C11" s="14" t="s">
        <v>16</v>
      </c>
      <c r="D11" s="23"/>
      <c r="E11" s="29"/>
      <c r="F11" s="29"/>
    </row>
    <row r="12" spans="2:6" s="13" customFormat="1" ht="60.75" customHeight="1">
      <c r="B12" s="23"/>
      <c r="C12" s="14" t="s">
        <v>17</v>
      </c>
      <c r="D12" s="23"/>
      <c r="E12" s="29"/>
      <c r="F12" s="29"/>
    </row>
    <row r="13" spans="2:6" s="13" customFormat="1" ht="38.25">
      <c r="B13" s="23"/>
      <c r="C13" s="14" t="s">
        <v>18</v>
      </c>
      <c r="D13" s="23"/>
      <c r="E13" s="29"/>
      <c r="F13" s="29"/>
    </row>
    <row r="14" spans="2:6" s="13" customFormat="1" ht="30" customHeight="1">
      <c r="B14" s="23"/>
      <c r="C14" s="14" t="s">
        <v>19</v>
      </c>
      <c r="D14" s="23"/>
      <c r="E14" s="29"/>
      <c r="F14" s="29"/>
    </row>
    <row r="15" spans="2:6" s="13" customFormat="1" ht="25.5">
      <c r="B15" s="23"/>
      <c r="C15" s="14" t="s">
        <v>20</v>
      </c>
      <c r="D15" s="23"/>
      <c r="E15" s="29"/>
      <c r="F15" s="29"/>
    </row>
    <row r="16" spans="2:6" s="13" customFormat="1" ht="12.75">
      <c r="B16" s="23"/>
      <c r="C16" s="14" t="s">
        <v>21</v>
      </c>
      <c r="D16" s="23"/>
      <c r="E16" s="29"/>
      <c r="F16" s="29"/>
    </row>
    <row r="17" spans="2:6" s="13" customFormat="1" ht="12.75">
      <c r="B17" s="23"/>
      <c r="C17" s="14" t="s">
        <v>22</v>
      </c>
      <c r="D17" s="23"/>
      <c r="E17" s="29"/>
      <c r="F17" s="29"/>
    </row>
    <row r="18" spans="2:6" s="13" customFormat="1" ht="43.5" customHeight="1">
      <c r="B18" s="23"/>
      <c r="C18" s="14" t="s">
        <v>23</v>
      </c>
      <c r="D18" s="23"/>
      <c r="E18" s="29"/>
      <c r="F18" s="29"/>
    </row>
    <row r="19" spans="2:6" s="13" customFormat="1" ht="25.5">
      <c r="B19" s="23"/>
      <c r="C19" s="14" t="s">
        <v>24</v>
      </c>
      <c r="D19" s="23"/>
      <c r="E19" s="28"/>
      <c r="F19" s="28"/>
    </row>
    <row r="20" spans="2:6" s="13" customFormat="1" ht="25.5">
      <c r="B20" s="9">
        <v>2</v>
      </c>
      <c r="C20" s="10" t="s">
        <v>25</v>
      </c>
      <c r="D20" s="11"/>
      <c r="E20" s="12">
        <f>E21</f>
        <v>0.12</v>
      </c>
      <c r="F20" s="12">
        <f>F21</f>
        <v>0.12</v>
      </c>
    </row>
    <row r="21" spans="2:6" s="13" customFormat="1" ht="12.75">
      <c r="B21" s="23"/>
      <c r="C21" s="14" t="s">
        <v>26</v>
      </c>
      <c r="D21" s="23" t="s">
        <v>8</v>
      </c>
      <c r="E21" s="27">
        <v>0.12</v>
      </c>
      <c r="F21" s="27">
        <v>0.12</v>
      </c>
    </row>
    <row r="22" spans="2:6" s="13" customFormat="1" ht="30" customHeight="1">
      <c r="B22" s="23"/>
      <c r="C22" s="14" t="s">
        <v>27</v>
      </c>
      <c r="D22" s="23"/>
      <c r="E22" s="29"/>
      <c r="F22" s="29"/>
    </row>
    <row r="23" spans="2:6" s="13" customFormat="1" ht="81" customHeight="1">
      <c r="B23" s="23"/>
      <c r="C23" s="14" t="s">
        <v>28</v>
      </c>
      <c r="D23" s="23"/>
      <c r="E23" s="29"/>
      <c r="F23" s="29"/>
    </row>
    <row r="24" spans="2:6" s="13" customFormat="1" ht="45.75" customHeight="1">
      <c r="B24" s="23"/>
      <c r="C24" s="14" t="s">
        <v>29</v>
      </c>
      <c r="D24" s="23"/>
      <c r="E24" s="29"/>
      <c r="F24" s="29"/>
    </row>
    <row r="25" spans="2:6" s="13" customFormat="1" ht="12.75">
      <c r="B25" s="23"/>
      <c r="C25" s="14" t="s">
        <v>30</v>
      </c>
      <c r="D25" s="23"/>
      <c r="E25" s="29"/>
      <c r="F25" s="29"/>
    </row>
    <row r="26" spans="2:6" s="13" customFormat="1" ht="25.5">
      <c r="B26" s="23"/>
      <c r="C26" s="14" t="s">
        <v>31</v>
      </c>
      <c r="D26" s="23"/>
      <c r="E26" s="29"/>
      <c r="F26" s="29"/>
    </row>
    <row r="27" spans="2:6" s="13" customFormat="1" ht="59.25" customHeight="1">
      <c r="B27" s="23"/>
      <c r="C27" s="14" t="s">
        <v>32</v>
      </c>
      <c r="D27" s="23"/>
      <c r="E27" s="29"/>
      <c r="F27" s="29"/>
    </row>
    <row r="28" spans="2:6" s="13" customFormat="1" ht="32.25" customHeight="1">
      <c r="B28" s="23"/>
      <c r="C28" s="14" t="s">
        <v>33</v>
      </c>
      <c r="D28" s="23"/>
      <c r="E28" s="29"/>
      <c r="F28" s="29"/>
    </row>
    <row r="29" spans="2:6" s="13" customFormat="1" ht="25.5">
      <c r="B29" s="23"/>
      <c r="C29" s="14" t="s">
        <v>34</v>
      </c>
      <c r="D29" s="23"/>
      <c r="E29" s="29"/>
      <c r="F29" s="29"/>
    </row>
    <row r="30" spans="2:6" s="13" customFormat="1" ht="33.75" customHeight="1">
      <c r="B30" s="23"/>
      <c r="C30" s="14" t="s">
        <v>35</v>
      </c>
      <c r="D30" s="23"/>
      <c r="E30" s="29"/>
      <c r="F30" s="29"/>
    </row>
    <row r="31" spans="2:6" s="13" customFormat="1" ht="21" customHeight="1">
      <c r="B31" s="23"/>
      <c r="C31" s="14" t="s">
        <v>36</v>
      </c>
      <c r="D31" s="23"/>
      <c r="E31" s="29"/>
      <c r="F31" s="29"/>
    </row>
    <row r="32" spans="2:6" s="13" customFormat="1" ht="31.5" customHeight="1">
      <c r="B32" s="23"/>
      <c r="C32" s="14" t="s">
        <v>37</v>
      </c>
      <c r="D32" s="23"/>
      <c r="E32" s="29"/>
      <c r="F32" s="29"/>
    </row>
    <row r="33" spans="2:6" s="13" customFormat="1" ht="27" customHeight="1">
      <c r="B33" s="23"/>
      <c r="C33" s="14" t="s">
        <v>38</v>
      </c>
      <c r="D33" s="11" t="s">
        <v>12</v>
      </c>
      <c r="E33" s="28"/>
      <c r="F33" s="28"/>
    </row>
    <row r="34" spans="2:6" s="13" customFormat="1" ht="55.5" customHeight="1">
      <c r="B34" s="9">
        <v>3</v>
      </c>
      <c r="C34" s="10" t="s">
        <v>39</v>
      </c>
      <c r="D34" s="11"/>
      <c r="E34" s="12">
        <f>E35+E40+E52+E58+E64+E67+E68+E70</f>
        <v>1.3900000000000001</v>
      </c>
      <c r="F34" s="12">
        <f>F35+F40+F52+F58+F64+F67+F68+F70</f>
        <v>1.4000000000000004</v>
      </c>
    </row>
    <row r="35" spans="2:6" s="13" customFormat="1" ht="69.75" customHeight="1">
      <c r="B35" s="23" t="s">
        <v>40</v>
      </c>
      <c r="C35" s="14" t="s">
        <v>41</v>
      </c>
      <c r="D35" s="23" t="s">
        <v>8</v>
      </c>
      <c r="E35" s="27">
        <v>0.66</v>
      </c>
      <c r="F35" s="27">
        <v>0.67</v>
      </c>
    </row>
    <row r="36" spans="2:6" s="13" customFormat="1" ht="54.75" customHeight="1">
      <c r="B36" s="23"/>
      <c r="C36" s="14" t="s">
        <v>42</v>
      </c>
      <c r="D36" s="23"/>
      <c r="E36" s="29"/>
      <c r="F36" s="29"/>
    </row>
    <row r="37" spans="2:6" s="13" customFormat="1" ht="57.75" customHeight="1">
      <c r="B37" s="23"/>
      <c r="C37" s="14" t="s">
        <v>43</v>
      </c>
      <c r="D37" s="23"/>
      <c r="E37" s="29"/>
      <c r="F37" s="29"/>
    </row>
    <row r="38" spans="2:6" s="13" customFormat="1" ht="83.25" customHeight="1">
      <c r="B38" s="23"/>
      <c r="C38" s="14" t="s">
        <v>44</v>
      </c>
      <c r="D38" s="23"/>
      <c r="E38" s="29"/>
      <c r="F38" s="29"/>
    </row>
    <row r="39" spans="2:6" s="13" customFormat="1" ht="44.25" customHeight="1">
      <c r="B39" s="23"/>
      <c r="C39" s="14" t="s">
        <v>45</v>
      </c>
      <c r="D39" s="11" t="s">
        <v>12</v>
      </c>
      <c r="E39" s="28"/>
      <c r="F39" s="28"/>
    </row>
    <row r="40" spans="2:6" s="13" customFormat="1" ht="33.75" customHeight="1">
      <c r="B40" s="23" t="s">
        <v>46</v>
      </c>
      <c r="C40" s="14" t="s">
        <v>47</v>
      </c>
      <c r="D40" s="23" t="s">
        <v>8</v>
      </c>
      <c r="E40" s="27">
        <v>0.2</v>
      </c>
      <c r="F40" s="27">
        <v>0.2</v>
      </c>
    </row>
    <row r="41" spans="2:6" s="13" customFormat="1" ht="54.75" customHeight="1">
      <c r="B41" s="23"/>
      <c r="C41" s="14" t="s">
        <v>48</v>
      </c>
      <c r="D41" s="23"/>
      <c r="E41" s="29"/>
      <c r="F41" s="29"/>
    </row>
    <row r="42" spans="2:6" s="13" customFormat="1" ht="72" customHeight="1">
      <c r="B42" s="23"/>
      <c r="C42" s="14" t="s">
        <v>49</v>
      </c>
      <c r="D42" s="23"/>
      <c r="E42" s="29"/>
      <c r="F42" s="29"/>
    </row>
    <row r="43" spans="2:6" s="13" customFormat="1" ht="32.25" customHeight="1">
      <c r="B43" s="23"/>
      <c r="C43" s="14" t="s">
        <v>50</v>
      </c>
      <c r="D43" s="23"/>
      <c r="E43" s="29"/>
      <c r="F43" s="29"/>
    </row>
    <row r="44" spans="2:6" s="13" customFormat="1" ht="69.75" customHeight="1">
      <c r="B44" s="23"/>
      <c r="C44" s="14" t="s">
        <v>51</v>
      </c>
      <c r="D44" s="23"/>
      <c r="E44" s="29"/>
      <c r="F44" s="29"/>
    </row>
    <row r="45" spans="2:6" s="13" customFormat="1" ht="33" customHeight="1">
      <c r="B45" s="23"/>
      <c r="C45" s="14" t="s">
        <v>52</v>
      </c>
      <c r="D45" s="23"/>
      <c r="E45" s="29"/>
      <c r="F45" s="29"/>
    </row>
    <row r="46" spans="2:6" s="13" customFormat="1" ht="25.5">
      <c r="B46" s="23"/>
      <c r="C46" s="14" t="s">
        <v>53</v>
      </c>
      <c r="D46" s="11" t="s">
        <v>12</v>
      </c>
      <c r="E46" s="29"/>
      <c r="F46" s="29"/>
    </row>
    <row r="47" spans="2:6" s="13" customFormat="1" ht="43.5" customHeight="1">
      <c r="B47" s="23"/>
      <c r="C47" s="14" t="s">
        <v>54</v>
      </c>
      <c r="D47" s="23" t="s">
        <v>8</v>
      </c>
      <c r="E47" s="29"/>
      <c r="F47" s="29"/>
    </row>
    <row r="48" spans="2:6" s="13" customFormat="1" ht="60.75" customHeight="1">
      <c r="B48" s="23"/>
      <c r="C48" s="14" t="s">
        <v>55</v>
      </c>
      <c r="D48" s="23"/>
      <c r="E48" s="29"/>
      <c r="F48" s="29"/>
    </row>
    <row r="49" spans="2:6" s="13" customFormat="1" ht="54" customHeight="1">
      <c r="B49" s="23"/>
      <c r="C49" s="14" t="s">
        <v>56</v>
      </c>
      <c r="D49" s="23"/>
      <c r="E49" s="29"/>
      <c r="F49" s="29"/>
    </row>
    <row r="50" spans="2:6" s="13" customFormat="1" ht="43.5" customHeight="1">
      <c r="B50" s="23"/>
      <c r="C50" s="14" t="s">
        <v>57</v>
      </c>
      <c r="D50" s="23"/>
      <c r="E50" s="29"/>
      <c r="F50" s="29"/>
    </row>
    <row r="51" spans="2:6" s="13" customFormat="1" ht="25.5">
      <c r="B51" s="23"/>
      <c r="C51" s="14" t="s">
        <v>53</v>
      </c>
      <c r="D51" s="11" t="s">
        <v>12</v>
      </c>
      <c r="E51" s="28"/>
      <c r="F51" s="28"/>
    </row>
    <row r="52" spans="2:6" s="13" customFormat="1" ht="32.25" customHeight="1">
      <c r="B52" s="23" t="s">
        <v>58</v>
      </c>
      <c r="C52" s="14" t="s">
        <v>59</v>
      </c>
      <c r="D52" s="23" t="s">
        <v>8</v>
      </c>
      <c r="E52" s="27">
        <v>0.01</v>
      </c>
      <c r="F52" s="27">
        <v>0.01</v>
      </c>
    </row>
    <row r="53" spans="2:6" s="13" customFormat="1" ht="45.75" customHeight="1">
      <c r="B53" s="23"/>
      <c r="C53" s="14" t="s">
        <v>60</v>
      </c>
      <c r="D53" s="23"/>
      <c r="E53" s="29"/>
      <c r="F53" s="29"/>
    </row>
    <row r="54" spans="2:6" s="13" customFormat="1" ht="25.5">
      <c r="B54" s="23"/>
      <c r="C54" s="14" t="s">
        <v>53</v>
      </c>
      <c r="D54" s="23" t="s">
        <v>12</v>
      </c>
      <c r="E54" s="29"/>
      <c r="F54" s="29"/>
    </row>
    <row r="55" spans="2:6" s="13" customFormat="1" ht="12.75">
      <c r="B55" s="23"/>
      <c r="C55" s="14" t="s">
        <v>61</v>
      </c>
      <c r="D55" s="23"/>
      <c r="E55" s="29"/>
      <c r="F55" s="29"/>
    </row>
    <row r="56" spans="2:6" s="13" customFormat="1" ht="42" customHeight="1">
      <c r="B56" s="23"/>
      <c r="C56" s="14" t="s">
        <v>62</v>
      </c>
      <c r="D56" s="23" t="s">
        <v>8</v>
      </c>
      <c r="E56" s="29"/>
      <c r="F56" s="29"/>
    </row>
    <row r="57" spans="2:6" s="13" customFormat="1" ht="59.25" customHeight="1">
      <c r="B57" s="23"/>
      <c r="C57" s="14" t="s">
        <v>63</v>
      </c>
      <c r="D57" s="23"/>
      <c r="E57" s="28"/>
      <c r="F57" s="28"/>
    </row>
    <row r="58" spans="2:6" s="13" customFormat="1" ht="43.5" customHeight="1">
      <c r="B58" s="23" t="s">
        <v>64</v>
      </c>
      <c r="C58" s="14" t="s">
        <v>65</v>
      </c>
      <c r="D58" s="23" t="s">
        <v>8</v>
      </c>
      <c r="E58" s="27">
        <v>0.01</v>
      </c>
      <c r="F58" s="27">
        <v>0.01</v>
      </c>
    </row>
    <row r="59" spans="2:6" s="13" customFormat="1" ht="30.75" customHeight="1">
      <c r="B59" s="23"/>
      <c r="C59" s="14" t="s">
        <v>66</v>
      </c>
      <c r="D59" s="23"/>
      <c r="E59" s="29"/>
      <c r="F59" s="29"/>
    </row>
    <row r="60" spans="2:6" s="13" customFormat="1" ht="43.5" customHeight="1">
      <c r="B60" s="23"/>
      <c r="C60" s="14" t="s">
        <v>67</v>
      </c>
      <c r="D60" s="23"/>
      <c r="E60" s="29"/>
      <c r="F60" s="29"/>
    </row>
    <row r="61" spans="2:6" s="13" customFormat="1" ht="25.5">
      <c r="B61" s="23"/>
      <c r="C61" s="14" t="s">
        <v>68</v>
      </c>
      <c r="D61" s="23"/>
      <c r="E61" s="29"/>
      <c r="F61" s="29"/>
    </row>
    <row r="62" spans="2:6" s="13" customFormat="1" ht="41.25" customHeight="1">
      <c r="B62" s="23"/>
      <c r="C62" s="14" t="s">
        <v>69</v>
      </c>
      <c r="D62" s="23"/>
      <c r="E62" s="29"/>
      <c r="F62" s="29"/>
    </row>
    <row r="63" spans="2:6" s="13" customFormat="1" ht="25.5">
      <c r="B63" s="23"/>
      <c r="C63" s="14" t="s">
        <v>53</v>
      </c>
      <c r="D63" s="11" t="s">
        <v>12</v>
      </c>
      <c r="E63" s="28"/>
      <c r="F63" s="28"/>
    </row>
    <row r="64" spans="2:6" s="13" customFormat="1" ht="59.25" customHeight="1">
      <c r="B64" s="23" t="s">
        <v>70</v>
      </c>
      <c r="C64" s="14" t="s">
        <v>71</v>
      </c>
      <c r="D64" s="23" t="s">
        <v>8</v>
      </c>
      <c r="E64" s="27">
        <v>0.11</v>
      </c>
      <c r="F64" s="27">
        <v>0.11</v>
      </c>
    </row>
    <row r="65" spans="2:6" s="13" customFormat="1" ht="12.75">
      <c r="B65" s="23"/>
      <c r="C65" s="14" t="s">
        <v>72</v>
      </c>
      <c r="D65" s="23"/>
      <c r="E65" s="29"/>
      <c r="F65" s="29"/>
    </row>
    <row r="66" spans="2:6" s="13" customFormat="1" ht="25.5">
      <c r="B66" s="23"/>
      <c r="C66" s="14" t="s">
        <v>53</v>
      </c>
      <c r="D66" s="11" t="s">
        <v>12</v>
      </c>
      <c r="E66" s="28"/>
      <c r="F66" s="28"/>
    </row>
    <row r="67" spans="2:6" s="13" customFormat="1" ht="45" customHeight="1">
      <c r="B67" s="11" t="s">
        <v>73</v>
      </c>
      <c r="C67" s="14" t="s">
        <v>74</v>
      </c>
      <c r="D67" s="11" t="s">
        <v>8</v>
      </c>
      <c r="E67" s="15">
        <v>0.09</v>
      </c>
      <c r="F67" s="15">
        <v>0.09</v>
      </c>
    </row>
    <row r="68" spans="2:6" s="13" customFormat="1" ht="33" customHeight="1">
      <c r="B68" s="23" t="s">
        <v>75</v>
      </c>
      <c r="C68" s="14" t="s">
        <v>76</v>
      </c>
      <c r="D68" s="11" t="s">
        <v>8</v>
      </c>
      <c r="E68" s="27">
        <v>0.2</v>
      </c>
      <c r="F68" s="27">
        <v>0.2</v>
      </c>
    </row>
    <row r="69" spans="2:6" s="13" customFormat="1" ht="25.5">
      <c r="B69" s="23"/>
      <c r="C69" s="14" t="s">
        <v>53</v>
      </c>
      <c r="D69" s="11" t="s">
        <v>12</v>
      </c>
      <c r="E69" s="28"/>
      <c r="F69" s="28"/>
    </row>
    <row r="70" spans="2:6" s="13" customFormat="1" ht="53.25" customHeight="1">
      <c r="B70" s="23" t="s">
        <v>77</v>
      </c>
      <c r="C70" s="14" t="s">
        <v>78</v>
      </c>
      <c r="D70" s="11" t="s">
        <v>8</v>
      </c>
      <c r="E70" s="27">
        <v>0.11</v>
      </c>
      <c r="F70" s="27">
        <v>0.11</v>
      </c>
    </row>
    <row r="71" spans="2:6" s="13" customFormat="1" ht="22.5" customHeight="1">
      <c r="B71" s="23"/>
      <c r="C71" s="14" t="s">
        <v>38</v>
      </c>
      <c r="D71" s="11" t="s">
        <v>12</v>
      </c>
      <c r="E71" s="28"/>
      <c r="F71" s="28"/>
    </row>
    <row r="72" spans="2:6" s="13" customFormat="1" ht="42" customHeight="1">
      <c r="B72" s="9" t="s">
        <v>79</v>
      </c>
      <c r="C72" s="10" t="s">
        <v>134</v>
      </c>
      <c r="D72" s="11"/>
      <c r="E72" s="12">
        <f>E73+E79+E87+E91</f>
        <v>2.22</v>
      </c>
      <c r="F72" s="12">
        <f>F73+F79+F87+F91</f>
        <v>2.07</v>
      </c>
    </row>
    <row r="73" spans="2:6" s="13" customFormat="1" ht="34.5" customHeight="1">
      <c r="B73" s="9">
        <v>1</v>
      </c>
      <c r="C73" s="10" t="s">
        <v>87</v>
      </c>
      <c r="D73" s="11"/>
      <c r="E73" s="25">
        <v>0.23</v>
      </c>
      <c r="F73" s="30">
        <v>0.23</v>
      </c>
    </row>
    <row r="74" spans="2:6" s="13" customFormat="1" ht="45" customHeight="1">
      <c r="B74" s="23"/>
      <c r="C74" s="14" t="s">
        <v>88</v>
      </c>
      <c r="D74" s="23" t="s">
        <v>89</v>
      </c>
      <c r="E74" s="25"/>
      <c r="F74" s="31"/>
    </row>
    <row r="75" spans="2:6" s="13" customFormat="1" ht="32.25" customHeight="1">
      <c r="B75" s="23"/>
      <c r="C75" s="14" t="s">
        <v>90</v>
      </c>
      <c r="D75" s="23"/>
      <c r="E75" s="25"/>
      <c r="F75" s="31"/>
    </row>
    <row r="76" spans="2:6" s="13" customFormat="1" ht="21.75" customHeight="1">
      <c r="B76" s="23"/>
      <c r="C76" s="14" t="s">
        <v>91</v>
      </c>
      <c r="D76" s="23"/>
      <c r="E76" s="25"/>
      <c r="F76" s="31"/>
    </row>
    <row r="77" spans="2:6" s="13" customFormat="1" ht="32.25" customHeight="1">
      <c r="B77" s="23"/>
      <c r="C77" s="14" t="s">
        <v>92</v>
      </c>
      <c r="D77" s="23"/>
      <c r="E77" s="25"/>
      <c r="F77" s="31"/>
    </row>
    <row r="78" spans="2:6" s="13" customFormat="1" ht="25.5">
      <c r="B78" s="23"/>
      <c r="C78" s="14" t="s">
        <v>53</v>
      </c>
      <c r="D78" s="23"/>
      <c r="E78" s="25"/>
      <c r="F78" s="32"/>
    </row>
    <row r="79" spans="2:6" s="13" customFormat="1" ht="42.75" customHeight="1">
      <c r="B79" s="9">
        <v>2</v>
      </c>
      <c r="C79" s="10" t="s">
        <v>93</v>
      </c>
      <c r="D79" s="11"/>
      <c r="E79" s="12">
        <f>E80+E81</f>
        <v>1.32</v>
      </c>
      <c r="F79" s="12">
        <f>F80+F81</f>
        <v>1.25</v>
      </c>
    </row>
    <row r="80" spans="2:6" s="13" customFormat="1" ht="87" customHeight="1">
      <c r="B80" s="23"/>
      <c r="C80" s="14" t="s">
        <v>94</v>
      </c>
      <c r="D80" s="23" t="s">
        <v>8</v>
      </c>
      <c r="E80" s="15">
        <v>0.22</v>
      </c>
      <c r="F80" s="15">
        <v>0.22</v>
      </c>
    </row>
    <row r="81" spans="2:6" s="13" customFormat="1" ht="25.5">
      <c r="B81" s="23"/>
      <c r="C81" s="14" t="s">
        <v>95</v>
      </c>
      <c r="D81" s="23"/>
      <c r="E81" s="26">
        <v>1.1</v>
      </c>
      <c r="F81" s="26">
        <v>1.03</v>
      </c>
    </row>
    <row r="82" spans="2:6" s="13" customFormat="1" ht="25.5">
      <c r="B82" s="23"/>
      <c r="C82" s="14" t="s">
        <v>96</v>
      </c>
      <c r="D82" s="23"/>
      <c r="E82" s="26"/>
      <c r="F82" s="26"/>
    </row>
    <row r="83" spans="2:6" s="13" customFormat="1" ht="33" customHeight="1">
      <c r="B83" s="23"/>
      <c r="C83" s="14" t="s">
        <v>97</v>
      </c>
      <c r="D83" s="23"/>
      <c r="E83" s="26"/>
      <c r="F83" s="26"/>
    </row>
    <row r="84" spans="2:6" s="13" customFormat="1" ht="29.25" customHeight="1">
      <c r="B84" s="23"/>
      <c r="C84" s="14" t="s">
        <v>98</v>
      </c>
      <c r="D84" s="23"/>
      <c r="E84" s="26"/>
      <c r="F84" s="26"/>
    </row>
    <row r="85" spans="2:6" s="13" customFormat="1" ht="12.75">
      <c r="B85" s="23"/>
      <c r="C85" s="14" t="s">
        <v>99</v>
      </c>
      <c r="D85" s="23"/>
      <c r="E85" s="26"/>
      <c r="F85" s="26"/>
    </row>
    <row r="86" spans="2:6" s="13" customFormat="1" ht="12.75">
      <c r="B86" s="23"/>
      <c r="C86" s="14" t="s">
        <v>100</v>
      </c>
      <c r="D86" s="23"/>
      <c r="E86" s="26"/>
      <c r="F86" s="26"/>
    </row>
    <row r="87" spans="2:6" s="13" customFormat="1" ht="45.75" customHeight="1">
      <c r="B87" s="9">
        <v>3</v>
      </c>
      <c r="C87" s="10" t="s">
        <v>101</v>
      </c>
      <c r="D87" s="11"/>
      <c r="E87" s="25">
        <v>0.49</v>
      </c>
      <c r="F87" s="30">
        <v>0.44</v>
      </c>
    </row>
    <row r="88" spans="2:6" s="13" customFormat="1" ht="32.25" customHeight="1">
      <c r="B88" s="23"/>
      <c r="C88" s="14" t="s">
        <v>102</v>
      </c>
      <c r="D88" s="23" t="s">
        <v>103</v>
      </c>
      <c r="E88" s="25"/>
      <c r="F88" s="31"/>
    </row>
    <row r="89" spans="2:6" s="13" customFormat="1" ht="12.75">
      <c r="B89" s="23"/>
      <c r="C89" s="14" t="s">
        <v>104</v>
      </c>
      <c r="D89" s="23"/>
      <c r="E89" s="25"/>
      <c r="F89" s="31"/>
    </row>
    <row r="90" spans="2:6" s="13" customFormat="1" ht="25.5">
      <c r="B90" s="23"/>
      <c r="C90" s="14" t="s">
        <v>105</v>
      </c>
      <c r="D90" s="23"/>
      <c r="E90" s="25"/>
      <c r="F90" s="32"/>
    </row>
    <row r="91" spans="2:6" s="13" customFormat="1" ht="33" customHeight="1">
      <c r="B91" s="9">
        <v>4</v>
      </c>
      <c r="C91" s="10" t="s">
        <v>106</v>
      </c>
      <c r="D91" s="11"/>
      <c r="E91" s="12">
        <f>E92</f>
        <v>0.18</v>
      </c>
      <c r="F91" s="12">
        <f>F92</f>
        <v>0.15</v>
      </c>
    </row>
    <row r="92" spans="2:6" s="13" customFormat="1" ht="25.5">
      <c r="B92" s="23"/>
      <c r="C92" s="14" t="s">
        <v>107</v>
      </c>
      <c r="D92" s="11" t="s">
        <v>108</v>
      </c>
      <c r="E92" s="26">
        <v>0.18</v>
      </c>
      <c r="F92" s="26">
        <v>0.15</v>
      </c>
    </row>
    <row r="93" spans="2:6" s="13" customFormat="1" ht="72.75" customHeight="1">
      <c r="B93" s="23"/>
      <c r="C93" s="14" t="s">
        <v>109</v>
      </c>
      <c r="D93" s="11" t="s">
        <v>110</v>
      </c>
      <c r="E93" s="26"/>
      <c r="F93" s="26"/>
    </row>
    <row r="94" spans="2:6" s="13" customFormat="1" ht="25.5">
      <c r="B94" s="9" t="s">
        <v>112</v>
      </c>
      <c r="C94" s="10" t="s">
        <v>138</v>
      </c>
      <c r="D94" s="11"/>
      <c r="E94" s="12">
        <f>E95+E101+E111</f>
        <v>4.2299999999999995</v>
      </c>
      <c r="F94" s="12">
        <f>F95+F101+F111</f>
        <v>3.5</v>
      </c>
    </row>
    <row r="95" spans="2:6" s="13" customFormat="1" ht="25.5">
      <c r="B95" s="9">
        <v>1</v>
      </c>
      <c r="C95" s="10" t="s">
        <v>113</v>
      </c>
      <c r="D95" s="11"/>
      <c r="E95" s="30">
        <v>1.3</v>
      </c>
      <c r="F95" s="30">
        <v>1.54</v>
      </c>
    </row>
    <row r="96" spans="2:6" s="13" customFormat="1" ht="33" customHeight="1">
      <c r="B96" s="23"/>
      <c r="C96" s="14" t="s">
        <v>114</v>
      </c>
      <c r="D96" s="11" t="s">
        <v>115</v>
      </c>
      <c r="E96" s="31"/>
      <c r="F96" s="31"/>
    </row>
    <row r="97" spans="2:6" s="13" customFormat="1" ht="33" customHeight="1">
      <c r="B97" s="23"/>
      <c r="C97" s="14" t="s">
        <v>116</v>
      </c>
      <c r="D97" s="11" t="s">
        <v>117</v>
      </c>
      <c r="E97" s="31"/>
      <c r="F97" s="31"/>
    </row>
    <row r="98" spans="2:6" s="13" customFormat="1" ht="45" customHeight="1">
      <c r="B98" s="23"/>
      <c r="C98" s="14" t="s">
        <v>118</v>
      </c>
      <c r="D98" s="11" t="s">
        <v>117</v>
      </c>
      <c r="E98" s="31"/>
      <c r="F98" s="31"/>
    </row>
    <row r="99" spans="2:6" s="13" customFormat="1" ht="12.75">
      <c r="B99" s="23"/>
      <c r="C99" s="14" t="s">
        <v>119</v>
      </c>
      <c r="D99" s="11" t="s">
        <v>8</v>
      </c>
      <c r="E99" s="31"/>
      <c r="F99" s="31"/>
    </row>
    <row r="100" spans="2:6" s="13" customFormat="1" ht="25.5">
      <c r="B100" s="23"/>
      <c r="C100" s="14" t="s">
        <v>120</v>
      </c>
      <c r="D100" s="11" t="s">
        <v>115</v>
      </c>
      <c r="E100" s="32"/>
      <c r="F100" s="32"/>
    </row>
    <row r="101" spans="2:6" s="13" customFormat="1" ht="57.75" customHeight="1">
      <c r="B101" s="9">
        <v>2</v>
      </c>
      <c r="C101" s="10" t="s">
        <v>121</v>
      </c>
      <c r="D101" s="11"/>
      <c r="E101" s="25">
        <v>1.96</v>
      </c>
      <c r="F101" s="25">
        <v>1.96</v>
      </c>
    </row>
    <row r="102" spans="2:6" s="13" customFormat="1" ht="25.5">
      <c r="B102" s="23"/>
      <c r="C102" s="14" t="s">
        <v>122</v>
      </c>
      <c r="D102" s="23" t="s">
        <v>111</v>
      </c>
      <c r="E102" s="25"/>
      <c r="F102" s="25"/>
    </row>
    <row r="103" spans="2:6" s="13" customFormat="1" ht="33.75" customHeight="1">
      <c r="B103" s="23"/>
      <c r="C103" s="14" t="s">
        <v>123</v>
      </c>
      <c r="D103" s="23"/>
      <c r="E103" s="25"/>
      <c r="F103" s="25"/>
    </row>
    <row r="104" spans="2:6" s="13" customFormat="1" ht="31.5" customHeight="1">
      <c r="B104" s="23"/>
      <c r="C104" s="14" t="s">
        <v>124</v>
      </c>
      <c r="D104" s="23"/>
      <c r="E104" s="25"/>
      <c r="F104" s="25"/>
    </row>
    <row r="105" spans="2:6" s="13" customFormat="1" ht="12.75">
      <c r="B105" s="23"/>
      <c r="C105" s="14" t="s">
        <v>125</v>
      </c>
      <c r="D105" s="23"/>
      <c r="E105" s="25"/>
      <c r="F105" s="25"/>
    </row>
    <row r="106" spans="2:6" s="13" customFormat="1" ht="42" customHeight="1">
      <c r="B106" s="23"/>
      <c r="C106" s="14" t="s">
        <v>126</v>
      </c>
      <c r="D106" s="23" t="s">
        <v>84</v>
      </c>
      <c r="E106" s="25"/>
      <c r="F106" s="25"/>
    </row>
    <row r="107" spans="2:6" s="13" customFormat="1" ht="12.75">
      <c r="B107" s="23"/>
      <c r="C107" s="14" t="s">
        <v>127</v>
      </c>
      <c r="D107" s="23"/>
      <c r="E107" s="25"/>
      <c r="F107" s="25"/>
    </row>
    <row r="108" spans="2:6" s="13" customFormat="1" ht="12.75">
      <c r="B108" s="23"/>
      <c r="C108" s="14" t="s">
        <v>128</v>
      </c>
      <c r="D108" s="23"/>
      <c r="E108" s="25"/>
      <c r="F108" s="25"/>
    </row>
    <row r="109" spans="2:6" s="13" customFormat="1" ht="12.75">
      <c r="B109" s="23"/>
      <c r="C109" s="14" t="s">
        <v>129</v>
      </c>
      <c r="D109" s="11" t="s">
        <v>130</v>
      </c>
      <c r="E109" s="25"/>
      <c r="F109" s="25"/>
    </row>
    <row r="110" spans="2:6" s="13" customFormat="1" ht="12.75">
      <c r="B110" s="23"/>
      <c r="C110" s="14" t="s">
        <v>131</v>
      </c>
      <c r="D110" s="11" t="s">
        <v>103</v>
      </c>
      <c r="E110" s="25"/>
      <c r="F110" s="25"/>
    </row>
    <row r="111" spans="2:6" s="13" customFormat="1" ht="30.75" customHeight="1">
      <c r="B111" s="9">
        <v>3</v>
      </c>
      <c r="C111" s="10" t="s">
        <v>80</v>
      </c>
      <c r="D111" s="11"/>
      <c r="E111" s="26">
        <v>0.97</v>
      </c>
      <c r="F111" s="23"/>
    </row>
    <row r="112" spans="2:6" s="13" customFormat="1" ht="25.5">
      <c r="B112" s="23"/>
      <c r="C112" s="14" t="s">
        <v>81</v>
      </c>
      <c r="D112" s="11" t="s">
        <v>8</v>
      </c>
      <c r="E112" s="26"/>
      <c r="F112" s="23"/>
    </row>
    <row r="113" spans="2:6" s="13" customFormat="1" ht="19.5" customHeight="1">
      <c r="B113" s="23"/>
      <c r="C113" s="14" t="s">
        <v>82</v>
      </c>
      <c r="D113" s="11" t="s">
        <v>12</v>
      </c>
      <c r="E113" s="26"/>
      <c r="F113" s="23"/>
    </row>
    <row r="114" spans="2:6" s="13" customFormat="1" ht="12.75">
      <c r="B114" s="23"/>
      <c r="C114" s="14" t="s">
        <v>83</v>
      </c>
      <c r="D114" s="11" t="s">
        <v>84</v>
      </c>
      <c r="E114" s="26"/>
      <c r="F114" s="23"/>
    </row>
    <row r="115" spans="2:6" s="13" customFormat="1" ht="30" customHeight="1">
      <c r="B115" s="23"/>
      <c r="C115" s="14" t="s">
        <v>85</v>
      </c>
      <c r="D115" s="11" t="s">
        <v>86</v>
      </c>
      <c r="E115" s="26"/>
      <c r="F115" s="23"/>
    </row>
    <row r="116" spans="2:6" s="13" customFormat="1" ht="25.5">
      <c r="B116" s="23"/>
      <c r="C116" s="14" t="s">
        <v>53</v>
      </c>
      <c r="D116" s="11" t="s">
        <v>12</v>
      </c>
      <c r="E116" s="26"/>
      <c r="F116" s="23"/>
    </row>
    <row r="117" spans="2:6" s="4" customFormat="1" ht="13.5">
      <c r="B117" s="2"/>
      <c r="C117" s="16" t="s">
        <v>135</v>
      </c>
      <c r="D117" s="5"/>
      <c r="E117" s="17">
        <f>E3+E72+E94</f>
        <v>8.059999999999999</v>
      </c>
      <c r="F117" s="17">
        <f>F3+F72+F94</f>
        <v>7.19</v>
      </c>
    </row>
    <row r="118" spans="2:6" s="4" customFormat="1" ht="16.5" customHeight="1">
      <c r="B118" s="2"/>
      <c r="C118" s="3" t="s">
        <v>2</v>
      </c>
      <c r="D118" s="5"/>
      <c r="E118" s="7">
        <v>0.04</v>
      </c>
      <c r="F118" s="7">
        <v>0.04</v>
      </c>
    </row>
    <row r="119" spans="2:6" s="19" customFormat="1" ht="63" customHeight="1">
      <c r="B119" s="16"/>
      <c r="C119" s="16" t="s">
        <v>136</v>
      </c>
      <c r="D119" s="18"/>
      <c r="E119" s="17">
        <f>E117+E118</f>
        <v>8.099999999999998</v>
      </c>
      <c r="F119" s="17">
        <f>F117+F118</f>
        <v>7.23</v>
      </c>
    </row>
    <row r="120" spans="2:6" s="19" customFormat="1" ht="30.75" customHeight="1">
      <c r="B120" s="20"/>
      <c r="C120" s="20"/>
      <c r="D120" s="21"/>
      <c r="E120" s="22"/>
      <c r="F120" s="22"/>
    </row>
    <row r="121" spans="2:3" s="4" customFormat="1" ht="12.75">
      <c r="B121" s="6"/>
      <c r="C121" s="6"/>
    </row>
    <row r="122" spans="2:3" s="4" customFormat="1" ht="12.75">
      <c r="B122" s="6"/>
      <c r="C122" s="6"/>
    </row>
    <row r="123" spans="2:3" s="4" customFormat="1" ht="12.75">
      <c r="B123" s="6"/>
      <c r="C123" s="6"/>
    </row>
    <row r="124" spans="2:3" s="4" customFormat="1" ht="12.75">
      <c r="B124" s="6"/>
      <c r="C124" s="6"/>
    </row>
    <row r="125" spans="2:3" s="4" customFormat="1" ht="12.75">
      <c r="B125" s="6"/>
      <c r="C125" s="6"/>
    </row>
    <row r="126" spans="2:3" s="4" customFormat="1" ht="12.75">
      <c r="B126" s="6"/>
      <c r="C126" s="6"/>
    </row>
    <row r="127" spans="2:3" s="4" customFormat="1" ht="12.75">
      <c r="B127" s="6"/>
      <c r="C127" s="6"/>
    </row>
    <row r="128" spans="2:3" s="4" customFormat="1" ht="12.75">
      <c r="B128" s="6"/>
      <c r="C128" s="6"/>
    </row>
    <row r="129" spans="2:3" s="4" customFormat="1" ht="12.75">
      <c r="B129" s="6"/>
      <c r="C129" s="6"/>
    </row>
    <row r="130" spans="2:3" s="4" customFormat="1" ht="12.75">
      <c r="B130" s="6"/>
      <c r="C130" s="6"/>
    </row>
    <row r="131" spans="2:3" s="4" customFormat="1" ht="12.75">
      <c r="B131" s="6"/>
      <c r="C131" s="6"/>
    </row>
    <row r="132" spans="2:3" s="4" customFormat="1" ht="12.75">
      <c r="B132" s="6"/>
      <c r="C132" s="6"/>
    </row>
    <row r="133" spans="2:3" s="4" customFormat="1" ht="12.75">
      <c r="B133" s="6"/>
      <c r="C133" s="6"/>
    </row>
    <row r="134" spans="2:3" s="4" customFormat="1" ht="12.75">
      <c r="B134" s="6"/>
      <c r="C134" s="6"/>
    </row>
    <row r="135" spans="2:3" s="4" customFormat="1" ht="12.75">
      <c r="B135" s="6"/>
      <c r="C135" s="6"/>
    </row>
    <row r="136" spans="2:3" s="4" customFormat="1" ht="12.75">
      <c r="B136" s="6"/>
      <c r="C136" s="6"/>
    </row>
    <row r="137" spans="2:3" s="4" customFormat="1" ht="12.75">
      <c r="B137" s="6"/>
      <c r="C137" s="6"/>
    </row>
    <row r="138" spans="2:3" s="4" customFormat="1" ht="12.75">
      <c r="B138" s="6"/>
      <c r="C138" s="6"/>
    </row>
    <row r="139" spans="2:3" s="4" customFormat="1" ht="12.75">
      <c r="B139" s="6"/>
      <c r="C139" s="6"/>
    </row>
    <row r="140" spans="2:3" s="4" customFormat="1" ht="12.75">
      <c r="B140" s="6"/>
      <c r="C140" s="6"/>
    </row>
    <row r="141" spans="2:3" s="4" customFormat="1" ht="12.75">
      <c r="B141" s="6"/>
      <c r="C141" s="6"/>
    </row>
    <row r="142" spans="2:3" s="4" customFormat="1" ht="12.75">
      <c r="B142" s="6"/>
      <c r="C142" s="6"/>
    </row>
    <row r="143" spans="2:3" s="4" customFormat="1" ht="12.75">
      <c r="B143" s="6"/>
      <c r="C143" s="6"/>
    </row>
    <row r="144" spans="2:3" s="4" customFormat="1" ht="12.75">
      <c r="B144" s="6"/>
      <c r="C144" s="6"/>
    </row>
    <row r="145" spans="2:3" s="4" customFormat="1" ht="12.75">
      <c r="B145" s="6"/>
      <c r="C145" s="6"/>
    </row>
    <row r="146" spans="2:3" s="4" customFormat="1" ht="12.75">
      <c r="B146" s="6"/>
      <c r="C146" s="6"/>
    </row>
    <row r="147" spans="2:3" s="4" customFormat="1" ht="12.75">
      <c r="B147" s="6"/>
      <c r="C147" s="6"/>
    </row>
    <row r="148" spans="2:3" s="4" customFormat="1" ht="12.75">
      <c r="B148" s="6"/>
      <c r="C148" s="6"/>
    </row>
    <row r="149" spans="2:3" s="4" customFormat="1" ht="12.75">
      <c r="B149" s="6"/>
      <c r="C149" s="6"/>
    </row>
    <row r="150" spans="2:3" s="4" customFormat="1" ht="12.75">
      <c r="B150" s="6"/>
      <c r="C150" s="6"/>
    </row>
    <row r="151" spans="2:3" s="4" customFormat="1" ht="12.75">
      <c r="B151" s="6"/>
      <c r="C151" s="6"/>
    </row>
    <row r="152" spans="2:3" s="4" customFormat="1" ht="12.75">
      <c r="B152" s="6"/>
      <c r="C152" s="6"/>
    </row>
    <row r="153" spans="2:3" s="4" customFormat="1" ht="12.75">
      <c r="B153" s="6"/>
      <c r="C153" s="6"/>
    </row>
    <row r="154" spans="2:3" s="4" customFormat="1" ht="12.75">
      <c r="B154" s="6"/>
      <c r="C154" s="6"/>
    </row>
    <row r="155" spans="2:3" s="4" customFormat="1" ht="12.75">
      <c r="B155" s="6"/>
      <c r="C155" s="6"/>
    </row>
    <row r="156" spans="2:3" s="4" customFormat="1" ht="12.75">
      <c r="B156" s="6"/>
      <c r="C156" s="6"/>
    </row>
    <row r="157" spans="2:3" s="4" customFormat="1" ht="12.75">
      <c r="B157" s="6"/>
      <c r="C157" s="6"/>
    </row>
    <row r="158" spans="2:3" s="4" customFormat="1" ht="12.75">
      <c r="B158" s="6"/>
      <c r="C158" s="6"/>
    </row>
    <row r="159" spans="2:3" s="4" customFormat="1" ht="12.75">
      <c r="B159" s="6"/>
      <c r="C159" s="6"/>
    </row>
    <row r="160" spans="2:3" s="4" customFormat="1" ht="12.75">
      <c r="B160" s="6"/>
      <c r="C160" s="6"/>
    </row>
    <row r="161" spans="2:3" s="4" customFormat="1" ht="12.75">
      <c r="B161" s="6"/>
      <c r="C161" s="6"/>
    </row>
    <row r="162" spans="2:3" s="4" customFormat="1" ht="12.75">
      <c r="B162" s="6"/>
      <c r="C162" s="6"/>
    </row>
    <row r="163" spans="2:3" s="4" customFormat="1" ht="12.75">
      <c r="B163" s="6"/>
      <c r="C163" s="6"/>
    </row>
    <row r="164" spans="2:3" s="4" customFormat="1" ht="12.75">
      <c r="B164" s="6"/>
      <c r="C164" s="6"/>
    </row>
    <row r="165" spans="2:3" s="4" customFormat="1" ht="12.75">
      <c r="B165" s="6"/>
      <c r="C165" s="6"/>
    </row>
    <row r="166" spans="2:3" s="4" customFormat="1" ht="12.75">
      <c r="B166" s="6"/>
      <c r="C166" s="6"/>
    </row>
    <row r="167" spans="2:3" s="4" customFormat="1" ht="12.75">
      <c r="B167" s="6"/>
      <c r="C167" s="6"/>
    </row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</sheetData>
  <mergeCells count="67">
    <mergeCell ref="E111:E116"/>
    <mergeCell ref="B112:B116"/>
    <mergeCell ref="F111:F116"/>
    <mergeCell ref="F87:F90"/>
    <mergeCell ref="E92:E93"/>
    <mergeCell ref="F92:F93"/>
    <mergeCell ref="F101:F110"/>
    <mergeCell ref="D102:D105"/>
    <mergeCell ref="D106:D108"/>
    <mergeCell ref="B88:B90"/>
    <mergeCell ref="F58:F63"/>
    <mergeCell ref="F64:F66"/>
    <mergeCell ref="E95:E100"/>
    <mergeCell ref="F95:F100"/>
    <mergeCell ref="F68:F69"/>
    <mergeCell ref="F70:F71"/>
    <mergeCell ref="E73:E78"/>
    <mergeCell ref="F73:F78"/>
    <mergeCell ref="F81:F86"/>
    <mergeCell ref="E87:E90"/>
    <mergeCell ref="F21:F33"/>
    <mergeCell ref="F35:F39"/>
    <mergeCell ref="F40:F51"/>
    <mergeCell ref="F52:F57"/>
    <mergeCell ref="B5:B9"/>
    <mergeCell ref="E5:E9"/>
    <mergeCell ref="F5:F9"/>
    <mergeCell ref="F10:F19"/>
    <mergeCell ref="B21:B33"/>
    <mergeCell ref="D21:D32"/>
    <mergeCell ref="E21:E33"/>
    <mergeCell ref="B10:B19"/>
    <mergeCell ref="D10:D19"/>
    <mergeCell ref="E10:E19"/>
    <mergeCell ref="B35:B39"/>
    <mergeCell ref="D35:D38"/>
    <mergeCell ref="E35:E39"/>
    <mergeCell ref="E40:E51"/>
    <mergeCell ref="D47:D50"/>
    <mergeCell ref="B40:B51"/>
    <mergeCell ref="D40:D45"/>
    <mergeCell ref="B58:B63"/>
    <mergeCell ref="D58:D62"/>
    <mergeCell ref="E58:E63"/>
    <mergeCell ref="B52:B57"/>
    <mergeCell ref="D52:D53"/>
    <mergeCell ref="D54:D55"/>
    <mergeCell ref="D56:D57"/>
    <mergeCell ref="E52:E57"/>
    <mergeCell ref="B64:B66"/>
    <mergeCell ref="D64:D65"/>
    <mergeCell ref="E64:E66"/>
    <mergeCell ref="E68:E69"/>
    <mergeCell ref="D80:D86"/>
    <mergeCell ref="B70:B71"/>
    <mergeCell ref="E70:E71"/>
    <mergeCell ref="B68:B69"/>
    <mergeCell ref="B102:B110"/>
    <mergeCell ref="D88:D90"/>
    <mergeCell ref="B1:F1"/>
    <mergeCell ref="B92:B93"/>
    <mergeCell ref="B96:B100"/>
    <mergeCell ref="E101:E110"/>
    <mergeCell ref="B74:B78"/>
    <mergeCell ref="D74:D78"/>
    <mergeCell ref="E81:E86"/>
    <mergeCell ref="B80:B86"/>
  </mergeCells>
  <printOptions/>
  <pageMargins left="0.17" right="0.17" top="0.31" bottom="0.22" header="0.28" footer="0.16"/>
  <pageSetup horizontalDpi="600" verticalDpi="600" orientation="landscape" paperSize="9" r:id="rId1"/>
  <rowBreaks count="1" manualBreakCount="1"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2014-08-25T06:43:57Z</cp:lastPrinted>
  <dcterms:created xsi:type="dcterms:W3CDTF">1996-10-08T23:32:33Z</dcterms:created>
  <dcterms:modified xsi:type="dcterms:W3CDTF">2015-03-25T10:28:40Z</dcterms:modified>
  <cp:category/>
  <cp:version/>
  <cp:contentType/>
  <cp:contentStatus/>
</cp:coreProperties>
</file>